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thfinders\AMP\AMP Resource Centre\AMP Resource Centre\"/>
    </mc:Choice>
  </mc:AlternateContent>
  <xr:revisionPtr revIDLastSave="0" documentId="13_ncr:1_{F19318BC-F14E-4A24-BAF9-1818D2324E5B}" xr6:coauthVersionLast="47" xr6:coauthVersionMax="47" xr10:uidLastSave="{00000000-0000-0000-0000-000000000000}"/>
  <bookViews>
    <workbookView xWindow="30360" yWindow="1560" windowWidth="21825" windowHeight="15060" xr2:uid="{00000000-000D-0000-FFFF-FFFF00000000}"/>
  </bookViews>
  <sheets>
    <sheet name="AMP Resource Centre Order Form" sheetId="1" r:id="rId1"/>
  </sheets>
  <definedNames>
    <definedName name="_xlnm.Print_Titles" localSheetId="0">'AMP Resource Centre Order Form'!$14:$15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9" i="1" l="1"/>
  <c r="F548" i="1"/>
  <c r="F543" i="1" l="1"/>
  <c r="F557" i="1"/>
  <c r="F556" i="1"/>
  <c r="F555" i="1"/>
  <c r="F554" i="1"/>
  <c r="F553" i="1"/>
  <c r="F552" i="1"/>
  <c r="F551" i="1"/>
  <c r="F550" i="1"/>
  <c r="F547" i="1"/>
  <c r="F546" i="1"/>
  <c r="F545" i="1"/>
  <c r="F544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17" i="1"/>
  <c r="F16" i="1"/>
  <c r="F558" i="1" l="1"/>
  <c r="F13" i="1" s="1"/>
</calcChain>
</file>

<file path=xl/sharedStrings.xml><?xml version="1.0" encoding="utf-8"?>
<sst xmlns="http://schemas.openxmlformats.org/spreadsheetml/2006/main" count="564" uniqueCount="558">
  <si>
    <t>ABC's (Little Lamb Star)</t>
  </si>
  <si>
    <t>Acts of Kindness (Acts of Kindness)</t>
  </si>
  <si>
    <t>Adventist Pioneer Heritage (Adventist Pioneer Heritage)</t>
  </si>
  <si>
    <t>Adventurer Award Sash (Navy Large 28)</t>
  </si>
  <si>
    <t>Adventurer Award Sash (Navy Medium 24.5)</t>
  </si>
  <si>
    <t>Adventurer Award Sash (Navy Small 21.5)</t>
  </si>
  <si>
    <t>Adventurer Bible</t>
  </si>
  <si>
    <t>Adventurer Bible Game Pin and Bar (Anchor Pin)</t>
  </si>
  <si>
    <t>Adventurer Boys' Light Blue Uniform Shirt (Size 4-Chest 28)</t>
  </si>
  <si>
    <t>Adventurer Boys' Light Blue Uniform Shirt (Size 7-Chest 31.5)</t>
  </si>
  <si>
    <t>Adventurer Boys' Light Blue Uniform Shirt (Size 8-Chest 32)</t>
  </si>
  <si>
    <t>Adventurer Boys' Uniform Pants (Size 10 - Waist 27.5)</t>
  </si>
  <si>
    <t>Adventurer Boys' Uniform Pants (Size 4-Waist 24)</t>
  </si>
  <si>
    <t>Adventurer Boys' Uniform Pants (Size 5 - Waist 24)</t>
  </si>
  <si>
    <t>Adventurer Boys' Uniform Pants (Size 8 - Waist 27)</t>
  </si>
  <si>
    <t>Adventurer Club Beret Patch (Adventurer Club Beret Patch)</t>
  </si>
  <si>
    <t>Adventurer Club Certification Pins (Basic Staff Training Pin)</t>
  </si>
  <si>
    <t>Adventurer Club Certification Pins (Director Certification Pin)</t>
  </si>
  <si>
    <t>Adventurer Club Director's Guide*</t>
  </si>
  <si>
    <t>Adventurer Club Embroidered Slide (Cloth Slide)</t>
  </si>
  <si>
    <t>Adventurer Club Instructor Certification Participant Guide*</t>
  </si>
  <si>
    <t>Adventurer Club Instructor Certification Presenter's Guide*</t>
  </si>
  <si>
    <t>Adventurer Club Membership Card (Pkg of 25) French*</t>
  </si>
  <si>
    <t>Adventurer Club Resource Download - Bilingual*</t>
  </si>
  <si>
    <t>Adventurer Club Starter Kit*</t>
  </si>
  <si>
    <t>Adventurer Club Uniform Patch (Adventurer Club Uniform Patch)</t>
  </si>
  <si>
    <t>Adventurer Club World Patch (Adventurer Club World Patch)</t>
  </si>
  <si>
    <t>Adventurer Club Flag (Church &amp; Parade) (Adventurer Flag (Church &amp; Parade))</t>
  </si>
  <si>
    <t>Adventurer Girls' Uniform Jumper (Size 10 - Waist 25.5-26.5)</t>
  </si>
  <si>
    <t>Adventurer Girls' Uniform Jumper (Size 12 - Waist 26.5-27)</t>
  </si>
  <si>
    <t>Adventurer Girls' Uniform Jumper (Size 16 - Waist 28-29)</t>
  </si>
  <si>
    <t>Adventurer Girls' Uniform Jumper (Size 20 - Waist 30.25)</t>
  </si>
  <si>
    <t>Adventurer Girls' Uniform Jumper (Size 4 - Waist 22.5-23.5)</t>
  </si>
  <si>
    <t>Adventurer Girls' Uniform Jumper (Size 6 - Waist 24-25)</t>
  </si>
  <si>
    <t>Adventurer Girls' Uniform Jumper (Size 8 - Waist 25-26)</t>
  </si>
  <si>
    <t>Adventurer Investiture Order Form*</t>
  </si>
  <si>
    <t>Adventurer Men's Staff Uniform Shirt (Long Sleeve) (15x34/35)</t>
  </si>
  <si>
    <t>Adventurer Record Charts Set of 6*</t>
  </si>
  <si>
    <t>Adventurer Record Charts set of 6 - French*</t>
  </si>
  <si>
    <t>Adventurer Staff Strip - Not Customized (Staff Sleeve Strip - Not Customized)</t>
  </si>
  <si>
    <t>Adventurer Stickers*</t>
  </si>
  <si>
    <t>Adventurer Teddy Bear (Adventurer Teddy Bear)</t>
  </si>
  <si>
    <t>Adventurer Tote Bag (Adventurer Tote Bag)</t>
  </si>
  <si>
    <t>Adventurer T-shirt: Pure Kind True (Blue) (Y-XLarge)</t>
  </si>
  <si>
    <t>Adventurer Uniform Beret - Navy Blue (Adult - Extra Large - 24.5")</t>
  </si>
  <si>
    <t>Adventurer Uniform Beret - Navy Blue (Adult - Large - 23.5")</t>
  </si>
  <si>
    <t>Adventurer Uniform Beret - Navy Blue (Adult - Medium - 22.5")</t>
  </si>
  <si>
    <t>Adventurer Uniform Pin (Adventurer Uniform Pin)</t>
  </si>
  <si>
    <t>Adventurer Uniform Scarf (Adult Neckerchief)</t>
  </si>
  <si>
    <t>Adventurer Uniform Scarf (Child Neckerchief)</t>
  </si>
  <si>
    <t>Adventurer Uniform Staff Strip - Associate Director (Adventurer Staff Strip - Associate Director)</t>
  </si>
  <si>
    <t>Adventurer Uniform Staff Strip - Director (Adventurer Staff Strip - Director)</t>
  </si>
  <si>
    <t>Adventurer Uniform Staff Strip - Instructor (Adventurer Staff Strip - Instructor)</t>
  </si>
  <si>
    <t>Adventurer Wall Banner Set of 6 - English*</t>
  </si>
  <si>
    <t>Adventurer Web Belt and Buckle (Adventurer Web Belt Buckle Only)</t>
  </si>
  <si>
    <t>Adventurer Web Belt and Buckle (Belt and Buckle 30")</t>
  </si>
  <si>
    <t>Adventurer Web Belt and Buckle (Belt and Buckle 40")</t>
  </si>
  <si>
    <t>Adventurer Web Belt and Buckle (Belt and Buckle 50")</t>
  </si>
  <si>
    <t>Adventurer Women's Staff Blouse (Short Sleeve) (Large - 14/16 (40- 42.5))</t>
  </si>
  <si>
    <t>Adventurer Women's Staff Blouse (Short Sleeve) (Medium - 10/12 (37/38.5))</t>
  </si>
  <si>
    <t>Adventurer Women's Staff Uniform Blouse (Long Sleeve) (Large 14/16 (40-41.5))</t>
  </si>
  <si>
    <t>Adventurer Women's Staff Uniform Blouse (Long Sleeve) (Medium 10/12 (37-38.5))</t>
  </si>
  <si>
    <t>Adventurer Women's Uniform Tie (Ascot Tie)</t>
  </si>
  <si>
    <t>Alphabet Fun (Alphabet Fun)</t>
  </si>
  <si>
    <t>Animal Homes (Animal Homes)</t>
  </si>
  <si>
    <t>Animals (Animals)</t>
  </si>
  <si>
    <t>Artist (Artist)</t>
  </si>
  <si>
    <t>Astronomer (Astronomer)</t>
  </si>
  <si>
    <t>Badge Magic Kits (Adventurer Awards Kit)</t>
  </si>
  <si>
    <t>Badge Magic Kits (Adventurer Uniform Kit - OLD LOGO)</t>
  </si>
  <si>
    <t>Badge Magic Kits (Eager Beaver Chips Kit)</t>
  </si>
  <si>
    <t>Baking (Baking)</t>
  </si>
  <si>
    <t>Basket Maker (Basket Maker)</t>
  </si>
  <si>
    <t>Bead Craft (Bead Craft)</t>
  </si>
  <si>
    <t>Beavers (Beavers)</t>
  </si>
  <si>
    <t>Beavers are Busy*</t>
  </si>
  <si>
    <t>Beginning Biking (Beginning Biking)</t>
  </si>
  <si>
    <t>Bible Friends (Bible Friends)</t>
  </si>
  <si>
    <t>Bible Friends (Little Lamb Star - Bible Friends)</t>
  </si>
  <si>
    <t>Bible I (Bible I)</t>
  </si>
  <si>
    <t>Bible II (Bible II)</t>
  </si>
  <si>
    <t>Birds (Birds)</t>
  </si>
  <si>
    <t>Bodies of Water (Little Lamb Star - Bodies of Water)</t>
  </si>
  <si>
    <t>Build and Fly (Build and Fly)</t>
  </si>
  <si>
    <t>Builder Activity Book*</t>
  </si>
  <si>
    <t>Builder Activity Book (Spanish)*</t>
  </si>
  <si>
    <t>Builder Activity Book | French*</t>
  </si>
  <si>
    <t>Builder Award Requirements &amp; Activities*</t>
  </si>
  <si>
    <t>Builder Leader's Guide*</t>
  </si>
  <si>
    <t>Builder Parent Pin (Builder Parent Pin)</t>
  </si>
  <si>
    <t>Builder Pin (Builder Pin)</t>
  </si>
  <si>
    <t>Builder Record Card*</t>
  </si>
  <si>
    <t>Builder Record Chart*</t>
  </si>
  <si>
    <t>Busy Bee Activity Book*</t>
  </si>
  <si>
    <t>Busy Bee Activity Book | French*</t>
  </si>
  <si>
    <t>Busy Bee Leader's Guide*</t>
  </si>
  <si>
    <t>Busy Bee Parent Pin (Busy Bee Parent Pin)</t>
  </si>
  <si>
    <t>Busy Bee Pin (Busy Bee Pin)</t>
  </si>
  <si>
    <t>Busy Bee Record Card*</t>
  </si>
  <si>
    <t>Busy Bee Record Chart*</t>
  </si>
  <si>
    <t>Butterfly (Butterfly)</t>
  </si>
  <si>
    <t>Buttons (Buttons)</t>
  </si>
  <si>
    <t>Camper (Camper)</t>
  </si>
  <si>
    <t>Caring Friend (Caring Friend)</t>
  </si>
  <si>
    <t>Collector (Collector)</t>
  </si>
  <si>
    <t>Colors (Little Lamb Star - Colors)</t>
  </si>
  <si>
    <t>Cooking Fun (Cooking Fun)</t>
  </si>
  <si>
    <t>Cooperation (Cooperation)</t>
  </si>
  <si>
    <t>Country Fun (Country Fun)</t>
  </si>
  <si>
    <t>Courtesy (Courtesy)</t>
  </si>
  <si>
    <t>Crayons and Markers (Crayons and Markers)</t>
  </si>
  <si>
    <t>Cupcakes and More (Cupcakes and More)</t>
  </si>
  <si>
    <t>Delightful Sabbath (Delightful Sabbath)</t>
  </si>
  <si>
    <t>Eager Beaver Activity Book*</t>
  </si>
  <si>
    <t>Eager Beaver Activity Book (Spanish)*</t>
  </si>
  <si>
    <t>Eager Beaver Activity Book | French*</t>
  </si>
  <si>
    <t>Eager Beaver Chip Set of 29 (Eager Beaver Chip Set of 28)</t>
  </si>
  <si>
    <t>Eager Beaver Leader's Guide*</t>
  </si>
  <si>
    <t>Eager Beaver Parent Pin (Eager Beaver Parent Pin)</t>
  </si>
  <si>
    <t>Eager Beaver Pin (Eager Beaver Pin)</t>
  </si>
  <si>
    <t>Eager Beaver Record Card*</t>
  </si>
  <si>
    <t>Eager Beaver Record Chart*</t>
  </si>
  <si>
    <t>Excellence in Reading Patch - Adventurers (Excellence in Reading)</t>
  </si>
  <si>
    <t>Family Helper (Family Helper Award)</t>
  </si>
  <si>
    <t>Feathered Friends (Feathered Friends)</t>
  </si>
  <si>
    <t>Finger Play (Little Lamb Star - Finger Play)</t>
  </si>
  <si>
    <t>Fish (Fish)</t>
  </si>
  <si>
    <t>Fitness Fun (Fitness Fun)</t>
  </si>
  <si>
    <t>Flowers (Flowers)</t>
  </si>
  <si>
    <t>Friend of Animals (Friend of Animals)</t>
  </si>
  <si>
    <t>Friend of Jesus (Friend of Jesus)</t>
  </si>
  <si>
    <t>Friend of Nature (Friend of Nature)</t>
  </si>
  <si>
    <t>Fruit of the Spirit (Fruit of the Spirit)</t>
  </si>
  <si>
    <t>Gadgets &amp; Sand (Gadgets &amp; Sand)</t>
  </si>
  <si>
    <t>Gardener (Gardener)</t>
  </si>
  <si>
    <t>Geologist (Geologist)</t>
  </si>
  <si>
    <t>God's Universe (God's Universe)</t>
  </si>
  <si>
    <t>God's World (God's World)</t>
  </si>
  <si>
    <t>Good Samaritan (Good Samaritan Award)</t>
  </si>
  <si>
    <t>Grandma Ellen and Me*</t>
  </si>
  <si>
    <t>Gymnast (Gymnast)</t>
  </si>
  <si>
    <t>Habitat (Habitat)</t>
  </si>
  <si>
    <t>Hand Shadows (Hand Shadows)</t>
  </si>
  <si>
    <t>Handicraft (Handicraft)</t>
  </si>
  <si>
    <t>Health Specialist (Health Specialist)</t>
  </si>
  <si>
    <t>Healthy Foods (Little Lamb Star - Healthy Food)</t>
  </si>
  <si>
    <t>Healthy Me (Little Lamb Star - Healthy Me)</t>
  </si>
  <si>
    <t>Helping at Home (Helping At Home)</t>
  </si>
  <si>
    <t>Helping Hand Activity Book*</t>
  </si>
  <si>
    <t>Helping Hand Activity Book | French*</t>
  </si>
  <si>
    <t>Helping Hand Award Requirements &amp; Activities*</t>
  </si>
  <si>
    <t>Helping Hand Leader's Guide*</t>
  </si>
  <si>
    <t>Helping Hand Parent Pin (Helping Hand Parent Pin)</t>
  </si>
  <si>
    <t>Helping Hand Pin (Helping Hand Pin)</t>
  </si>
  <si>
    <t>Helping Hand Record Card*</t>
  </si>
  <si>
    <t>Helping Hand Record Chart*</t>
  </si>
  <si>
    <t>Home Helper (Home Helper)</t>
  </si>
  <si>
    <t>Honey (Honey)</t>
  </si>
  <si>
    <t>Honeybee (Honeybee)</t>
  </si>
  <si>
    <t>Hygiene (Hygiene)</t>
  </si>
  <si>
    <t>Insects (Little Lamb Star - Insects)</t>
  </si>
  <si>
    <t>Jesus' Special Supper (Jesus' Special Supper)</t>
  </si>
  <si>
    <t>Jesus' Star (Jesus' Star)</t>
  </si>
  <si>
    <t>Know Your Body (Know Your Body)</t>
  </si>
  <si>
    <t>Ladybugs (Ladybugs)</t>
  </si>
  <si>
    <t>Lambs are Baby Sheep*</t>
  </si>
  <si>
    <t>Left &amp; Right (Left &amp; Right)</t>
  </si>
  <si>
    <t>Listening (Listening)</t>
  </si>
  <si>
    <t>Little Boy Jesus (Little Lamb Star - Little Boy Jesus)</t>
  </si>
  <si>
    <t>Little Lamb -  My Family Patch (My Family Patch)</t>
  </si>
  <si>
    <t>Little Lamb - My God Patch (My God Patch)</t>
  </si>
  <si>
    <t>Little Lamb - My Self Patch (My Self Patch)</t>
  </si>
  <si>
    <t>Little Lamb - My World Patch (My World Patch)</t>
  </si>
  <si>
    <t>Little Lamb Activity Book*</t>
  </si>
  <si>
    <t>Little Lamb Activity Book | French*</t>
  </si>
  <si>
    <t>Little Lamb Leader's Guide*</t>
  </si>
  <si>
    <t>Little Lamb Patches Complete Set (set of 26) (Little Lamb Stars Complete Set (set of 26))</t>
  </si>
  <si>
    <t>Little Lamb Pin (Little Lamb Pin)</t>
  </si>
  <si>
    <t>Little Lamb Record Card*</t>
  </si>
  <si>
    <t>Little Lamb Record Chart*</t>
  </si>
  <si>
    <t>Lizards (Lizards)</t>
  </si>
  <si>
    <t>Magnet Fun I (Magnet Fun I)</t>
  </si>
  <si>
    <t>Magnet Fun II (Magnet Fun II)</t>
  </si>
  <si>
    <t>Manners Fun (Manners Fun)</t>
  </si>
  <si>
    <t>Media Critic (Media Critic)</t>
  </si>
  <si>
    <t>Missionaries (Missionaries)</t>
  </si>
  <si>
    <t>Music (Little Lamb Star - Music)</t>
  </si>
  <si>
    <t>Music Maker (Music Maker)</t>
  </si>
  <si>
    <t>My Community Friends (My Community Friends)</t>
  </si>
  <si>
    <t>My Friend Jesus (Little Lamb Star - My Friend Jesus)</t>
  </si>
  <si>
    <t>My Senses (My Senses)</t>
  </si>
  <si>
    <t>Numbers (Little Lamb Star - 1,2,3)</t>
  </si>
  <si>
    <t>Pets (Pets)</t>
  </si>
  <si>
    <t>Playing with Friends (Playing With Friends)</t>
  </si>
  <si>
    <t>Prayer (Prayer)</t>
  </si>
  <si>
    <t>Prayer Warrior (Prayer Warrior)</t>
  </si>
  <si>
    <t>Rainbow Promise (Rainbow Promise)</t>
  </si>
  <si>
    <t>Reading I (Busy Bee) (Reading I (Busy Bee))</t>
  </si>
  <si>
    <t>Reading II (Sunbeam) (Reading II (Sunbeam))</t>
  </si>
  <si>
    <t>Reading III (Builder) (Reading III (Builder))</t>
  </si>
  <si>
    <t>Reading IV (Helping Hand) (Reading IV (Helping Hand))</t>
  </si>
  <si>
    <t>Road Safety (Road Safety)</t>
  </si>
  <si>
    <t>Sand Art (Sand Art)</t>
  </si>
  <si>
    <t>Saving Animals (Saving Animals)</t>
  </si>
  <si>
    <t>Scavenger Hunt (Scavenger Hunt)</t>
  </si>
  <si>
    <t>Seasons (Seasons Award)</t>
  </si>
  <si>
    <t>Seed (Seed)</t>
  </si>
  <si>
    <t>Set of 12 Eager Beaver Chips (Chip Set Required for Investiture (12))</t>
  </si>
  <si>
    <t>Sewing Fun (Sewing Fun)</t>
  </si>
  <si>
    <t>Shapes &amp; Sizes (Shapes &amp; Sizes)</t>
  </si>
  <si>
    <t>Sharing (Little Lamb Star - Sharing)</t>
  </si>
  <si>
    <t>Sign Language (Sign Language)</t>
  </si>
  <si>
    <t>Special Helper (Little Lamb Star - Special Helper)</t>
  </si>
  <si>
    <t>Sponge Art (Sponge Art)</t>
  </si>
  <si>
    <t>Spotter (Spotter)</t>
  </si>
  <si>
    <t>Stamping Fun (Stamping Fun)</t>
  </si>
  <si>
    <t>Stamping Fun Art (Stamping Fun Art)</t>
  </si>
  <si>
    <t>Stars (Little Lamb Star - Stars)</t>
  </si>
  <si>
    <t>Steps to Jesus (Steps to Jesus)</t>
  </si>
  <si>
    <t>Sunbeam Activity Book*</t>
  </si>
  <si>
    <t>Sunbeam Activity Book (Spanish)*</t>
  </si>
  <si>
    <t>Sunbeam Award Requirements &amp; Activities*</t>
  </si>
  <si>
    <t>Sunbeam Leader's Guide*</t>
  </si>
  <si>
    <t>Sunbeam Parent Pin (Sunbeam Parent Pin)</t>
  </si>
  <si>
    <t>Sunbeam Pin (Sunbeam Pin)</t>
  </si>
  <si>
    <t>Sunbeam Record Card*</t>
  </si>
  <si>
    <t>Sunbeam Record Card (Spanish)*</t>
  </si>
  <si>
    <t>Sunbeam Record Chart*</t>
  </si>
  <si>
    <t>Swimmer I (Swimmer I)</t>
  </si>
  <si>
    <t>Swimmer II (Swimmer II)</t>
  </si>
  <si>
    <t>Tabernacle (Tabernacle)</t>
  </si>
  <si>
    <t>Talent (Talent)</t>
  </si>
  <si>
    <t>Technology (Technology)</t>
  </si>
  <si>
    <t>Temperance (Temperance)</t>
  </si>
  <si>
    <t>The Adventurer Story*</t>
  </si>
  <si>
    <t>Trains &amp; Trucks (Little Lamb Star - Trains &amp; Trucks)</t>
  </si>
  <si>
    <t>Trees (Trees)</t>
  </si>
  <si>
    <t>Trikes and Bikes (Little Lamb Star - Trikes and Bikes)</t>
  </si>
  <si>
    <t>Troubadour (Troubadour)</t>
  </si>
  <si>
    <t>Visual Media Critique (Visual Media Critique)</t>
  </si>
  <si>
    <t>Weather (Little Lamb Star - Weather)</t>
  </si>
  <si>
    <t>Weather (Weather)</t>
  </si>
  <si>
    <t>Whale (Whale)</t>
  </si>
  <si>
    <t>Wise Steward (Wise Steward)</t>
  </si>
  <si>
    <t>Women's Navy Adventurer Skirt (L 16/18 Waist 37)</t>
  </si>
  <si>
    <t>Women's Navy Adventurer Skirt (M 12/14 Waist 33)</t>
  </si>
  <si>
    <t>Women's Navy Adventurer Skirt (S 8/10 Waist 30)</t>
  </si>
  <si>
    <t>Wooly Lamb (Little Lamb Star - Wooly Lamb)</t>
  </si>
  <si>
    <t>Zoo Animals (Little Lamb Star - Zoo Animals)</t>
  </si>
  <si>
    <t>Adventist Youth Patch (Adventist Youth Patch)</t>
  </si>
  <si>
    <t>Adventist Youth Pin (Adventist Youth Pin)</t>
  </si>
  <si>
    <t>Adventurer Master Guide Combination Chevron (Adventurer Master Guide Combination Chevron)</t>
  </si>
  <si>
    <t>Adventurer Master Guide Name Strip (Adventurer Master Guide Name Strip)</t>
  </si>
  <si>
    <t>Adventurer Master Guide Scarf - Embroidered (Embroidered Master Guide Scarf)</t>
  </si>
  <si>
    <t>Master Guide Achievement Certificate*</t>
  </si>
  <si>
    <t>Master Guide Beret Crest | 2x2" (Master Guide Beret Crest)</t>
  </si>
  <si>
    <t>Master Guide Black Leather Belt Strap &amp; Buckle (34")</t>
  </si>
  <si>
    <t>Master Guide Black Leather Belt Strap &amp; Buckle (38")</t>
  </si>
  <si>
    <t>Master Guide Black Leather Belt Strap &amp; Buckle (42")</t>
  </si>
  <si>
    <t>Master Guide Black Leather Belt Strap &amp; Buckle (46")</t>
  </si>
  <si>
    <t>Master Guide Class Level Pins (Pin)</t>
  </si>
  <si>
    <t>Master Guide Club Manual</t>
  </si>
  <si>
    <t>Master Guide Club Manual | French</t>
  </si>
  <si>
    <t>Master Guide Club Manual | Spanish</t>
  </si>
  <si>
    <t>Master Guide Crest (Patch) | 4x4" for Sash (Master Guide Crest (Patch))</t>
  </si>
  <si>
    <t>Master Guide Gold Web Belt Buckle (Gold Buckle)</t>
  </si>
  <si>
    <t>Master Guide Honor Sash (Green - 2 XL X Wide)</t>
  </si>
  <si>
    <t>Master Guide Honor Sash (Green L X-Wide)</t>
  </si>
  <si>
    <t>Master Guide Honor Sash (Green L)</t>
  </si>
  <si>
    <t>Master Guide Honor Sash (Green XL)</t>
  </si>
  <si>
    <t>Master Guide Indoor Flag - 3' x 5' (MG Indoor Flag)</t>
  </si>
  <si>
    <t>Master Guide Outdoor Flag (3' x 5') (Master Guide Flag)</t>
  </si>
  <si>
    <t>Master Guide Portfolio*</t>
  </si>
  <si>
    <t>Master Guide Portfolio | French*</t>
  </si>
  <si>
    <t>Master Guide Record Card*</t>
  </si>
  <si>
    <t>Master Guide Record Card (Spanish)*</t>
  </si>
  <si>
    <t>Master Guide Six-Star Pin (Master Guide Six-Star Pin)</t>
  </si>
  <si>
    <t>Master Guide Slide (Embroidered Slide)</t>
  </si>
  <si>
    <t>Master Guide Tie (MG Tie With Logo)</t>
  </si>
  <si>
    <t>Service Star Pin - Year Fifteen (Service Star Pin - Year Fifteen)</t>
  </si>
  <si>
    <t>Service Star Pin - Year Three (Service Star Pin - Year Three)</t>
  </si>
  <si>
    <t>Staff Belt Buckles - Only (Master Guide Belt Buckle)</t>
  </si>
  <si>
    <t>A Practical Guide for Unit Counselors &amp; Staff*</t>
  </si>
  <si>
    <t>Advanced Honor Star (Advanced Honor Star)</t>
  </si>
  <si>
    <t>African Lore (African Lore)</t>
  </si>
  <si>
    <t>Animal Tracking (Animal Tracking)</t>
  </si>
  <si>
    <t>Archery (Archery)</t>
  </si>
  <si>
    <t>Artificial Intelligence (Artificial Intellegence)</t>
  </si>
  <si>
    <t>Artisan Master (Artisan Master)</t>
  </si>
  <si>
    <t>Automobile Mechanics (Automobile Mechanics)</t>
  </si>
  <si>
    <t>Backpacking (Backpacking)</t>
  </si>
  <si>
    <t>Baptismal Pin (Baptismal Pin)</t>
  </si>
  <si>
    <t>Basic Rescue (Basic Rescue)</t>
  </si>
  <si>
    <t>Basic Sewing (Basic Sewing)</t>
  </si>
  <si>
    <t>Basic Water Safety (Basic Water Safety)</t>
  </si>
  <si>
    <t>Basketball (Basketball)</t>
  </si>
  <si>
    <t>Bats (Bats)</t>
  </si>
  <si>
    <t>Beginning Swimming (Beginning Swimming)</t>
  </si>
  <si>
    <t>Bible Fossil Collection</t>
  </si>
  <si>
    <t>Bible Marking (Bible Marking)</t>
  </si>
  <si>
    <t>Bible Royalty (Bible Royalty)</t>
  </si>
  <si>
    <t>Bible Story Telling (Bible Story Telling)</t>
  </si>
  <si>
    <t>Braiding (Braiding)</t>
  </si>
  <si>
    <t>Bread Dough (Bread Dough)</t>
  </si>
  <si>
    <t>Bread of Life (Bread of Life)</t>
  </si>
  <si>
    <t>Bubbles (Bubbles)</t>
  </si>
  <si>
    <t>Bully Prevention I (Bully Prevention I)</t>
  </si>
  <si>
    <t>Bully Prevention II (Bully Prevention II)</t>
  </si>
  <si>
    <t>Cacti (Cacti)</t>
  </si>
  <si>
    <t>Cake Decorating (Cake Decorating)</t>
  </si>
  <si>
    <t>Camp Craft (Camp Craft)</t>
  </si>
  <si>
    <t>Camp Safety (Camp Safety)</t>
  </si>
  <si>
    <t>Camping Skills I (Camping Skills I)</t>
  </si>
  <si>
    <t>Camping Skills II (Camping Skills II)</t>
  </si>
  <si>
    <t>Camping Skills III (Camping Skills III)</t>
  </si>
  <si>
    <t>Camping Skills IV (Camping Skills IV)</t>
  </si>
  <si>
    <t>Candle Making (Candlemaking)</t>
  </si>
  <si>
    <t>Card Making (Cardmaking)</t>
  </si>
  <si>
    <t>Carpenter (Carpenter)</t>
  </si>
  <si>
    <t>Cats (Cats)</t>
  </si>
  <si>
    <t>Ceremonies Guide*</t>
  </si>
  <si>
    <t>Children of the Bible (Children of the Bible)</t>
  </si>
  <si>
    <t>Christian Art of Preaching (Christian Art of Preaching)</t>
  </si>
  <si>
    <t>Christian Citizenship (Christian Citizenship)</t>
  </si>
  <si>
    <t>Christian Drama (Christian Drama)</t>
  </si>
  <si>
    <t>Christian Grooming and Manners (Christian Grooming and Manners)</t>
  </si>
  <si>
    <t>Christian Storytelling (Christian Storytelling)</t>
  </si>
  <si>
    <t>Club Devotions from Nature</t>
  </si>
  <si>
    <t>Communion Service (Communion)</t>
  </si>
  <si>
    <t>Community Helpers (Little Lamb Star - Community Helper)</t>
  </si>
  <si>
    <t>Companion Class Chevron (Companion Class Chevron)</t>
  </si>
  <si>
    <t>Companion Class Name Strip (Companion Class Name Strip)</t>
  </si>
  <si>
    <t>Companion Class Pin (Companion Class Pin)</t>
  </si>
  <si>
    <t>Companion Record Card*</t>
  </si>
  <si>
    <t>Companion Record Journal - Investiture Achievement*</t>
  </si>
  <si>
    <t>Companion Record Journal - Investiture Achievement (Spanish)*</t>
  </si>
  <si>
    <t>Companion Wall old Chart*</t>
  </si>
  <si>
    <t>Computers &amp; Mobile Devices (Computer)</t>
  </si>
  <si>
    <t>Cooking (Cooking)</t>
  </si>
  <si>
    <t>CPR (CPR)</t>
  </si>
  <si>
    <t>Cultural Diversity Appreciation (Cultural Diversity Appreciation)</t>
  </si>
  <si>
    <t>Cycling (Cycling)</t>
  </si>
  <si>
    <t>Decoupage (Decoupage)</t>
  </si>
  <si>
    <t>Dinosaurs (Dinosaurs)</t>
  </si>
  <si>
    <t>Disciples (Disciples)</t>
  </si>
  <si>
    <t>Dogs (Dogs)</t>
  </si>
  <si>
    <t>Drawing (Drawing)</t>
  </si>
  <si>
    <t>Drill and Marching Guide*</t>
  </si>
  <si>
    <t>Drilling and Marching (Drilling and Marching)</t>
  </si>
  <si>
    <t>Drumming and Percussion (Drumming and Percussion)</t>
  </si>
  <si>
    <t>Early Adventist Pioneer (Early Adventist Pioneers)</t>
  </si>
  <si>
    <t>Ecology (Ecology)</t>
  </si>
  <si>
    <t>Edible Wild Plants (Edible Wild Plants)</t>
  </si>
  <si>
    <t>Encounter 1-Christ the Way*</t>
  </si>
  <si>
    <t>Encounter 2-Christ the Church*</t>
  </si>
  <si>
    <t>Encounter 3-Christ Our Redemption*</t>
  </si>
  <si>
    <t>Encounter 4-Christ Our Hope*</t>
  </si>
  <si>
    <t>Environmentalist (Environmentalist)</t>
  </si>
  <si>
    <t>Evangelism Patch (Pathfinder Evangelism Patch)</t>
  </si>
  <si>
    <t>Explorer Class Chevron (Explorer Class Chevron)</t>
  </si>
  <si>
    <t>Explorer Class Name Strip (Explorer Class Name Strip)</t>
  </si>
  <si>
    <t>Explorer Class Pin*</t>
  </si>
  <si>
    <t>Explorer Record Journal - Investiture Achievement*</t>
  </si>
  <si>
    <t>Explorer Record Journal - Investiture Achievement (Spanish)*</t>
  </si>
  <si>
    <t>Explorer Wall old Chart*</t>
  </si>
  <si>
    <t>Family Life (Family Life)</t>
  </si>
  <si>
    <t>Family, Origins and Heritage Master (Family, Origins and Heritage Master)</t>
  </si>
  <si>
    <t>Feeding Ministry (Feeding Ministry)</t>
  </si>
  <si>
    <t>Fire Safety (Fire Safety)</t>
  </si>
  <si>
    <t>Red Alert II (Red Alert II)</t>
  </si>
  <si>
    <t>First Aid Helper (First Aid Helper)</t>
  </si>
  <si>
    <t>Flag Football (Flag Football)</t>
  </si>
  <si>
    <t>Flags (Flags)</t>
  </si>
  <si>
    <t>FRENCH Friend Record Journal - Investiture Achievement*</t>
  </si>
  <si>
    <t>Friend Class Chevron (Friend Class Chevron)</t>
  </si>
  <si>
    <t>Friend Class Name Strip (Friend Class Name Strip)</t>
  </si>
  <si>
    <t>Friend Class Pin (Friend Class Pin)</t>
  </si>
  <si>
    <t>Friend Record Card*</t>
  </si>
  <si>
    <t>Friend Record Card - Investiture Achievement*</t>
  </si>
  <si>
    <t>Friend Record Journal - Investiture Achievement*</t>
  </si>
  <si>
    <t>Friend Wall old Chart*</t>
  </si>
  <si>
    <t>Frontier Guide Ribbon Bar (Frontier Guide Ribbon Bar)</t>
  </si>
  <si>
    <t>Gift Wrapping (Gift Wrapping)</t>
  </si>
  <si>
    <t>God's Messenger (God's Messenger)</t>
  </si>
  <si>
    <t>Golf (Golf)</t>
  </si>
  <si>
    <t>Good Conduct Ribbon Bar (Good Conduct Ribbon Bar)</t>
  </si>
  <si>
    <t>Guide (Guide)</t>
  </si>
  <si>
    <t>Guide Class Chevron (Guide Class Chevron)</t>
  </si>
  <si>
    <t>Guide Class Name Strip (Guide Class Name Strip)</t>
  </si>
  <si>
    <t>Guide Class Pin (Guide Class Pin)</t>
  </si>
  <si>
    <t>Guide Record Card*</t>
  </si>
  <si>
    <t>Guide Record Journal - Investiture Achievement*</t>
  </si>
  <si>
    <t>Guide Record Journal - Investiture Achievement (Spanish)*</t>
  </si>
  <si>
    <t>Guide Record Chart - Investiture Achievement*</t>
  </si>
  <si>
    <t>Health and Healing (Health and Healing)</t>
  </si>
  <si>
    <t>Hiking (Hiking)</t>
  </si>
  <si>
    <t>Housekeeping (Housekeeping)</t>
  </si>
  <si>
    <t>Identifying Community Needs (Identifying Community Needs)</t>
  </si>
  <si>
    <t>Internet (Internet)</t>
  </si>
  <si>
    <t>Junior Youth Leadership (Junior Youth Leadership)</t>
  </si>
  <si>
    <t>Kites (Kites)</t>
  </si>
  <si>
    <t>Knot Tying (Knot Tying)</t>
  </si>
  <si>
    <t>Land Surveying (LAND SURVEYING)</t>
  </si>
  <si>
    <t>Language Study (Language Study)</t>
  </si>
  <si>
    <t>Laundering (Laundering)</t>
  </si>
  <si>
    <t>Leadership Stars - Director (one-star set) (Leadership Stars - Director (one-star set))</t>
  </si>
  <si>
    <t>Leather Belt only (46" Belt)</t>
  </si>
  <si>
    <t>National Parks &amp; Heritage Sites (National Parks &amp; Heritage Sites)</t>
  </si>
  <si>
    <t>Naturalist Master (Naturalist Master)</t>
  </si>
  <si>
    <t>Nutrition (Nutrition)</t>
  </si>
  <si>
    <t>Orienteering (Orienteering)</t>
  </si>
  <si>
    <t>Origami (Origami)</t>
  </si>
  <si>
    <t>Outdoor Explorer (Outdoor Explorer)</t>
  </si>
  <si>
    <t>Parables of Jesus (Parables of Jesus)</t>
  </si>
  <si>
    <t>Pathfinder Adult T-shirt with Triangle (Gold) (L 42/44 Gold)</t>
  </si>
  <si>
    <t>Pathfinder Adult T-shirt with Triangle (Gold) (M 38/40 Gold)</t>
  </si>
  <si>
    <t>Pathfinder Adult T-shirt with Triangle (Gold) (S 34/36 Gold)</t>
  </si>
  <si>
    <t>Pathfinder Adult T-shirt with Triangle (Gold) (XL 46/48 Gold)</t>
  </si>
  <si>
    <t>Pathfinder Beret Triangle Patch (Pathfinder Beret Triangle 2)</t>
  </si>
  <si>
    <t>Pathfinder Boys' Pants (Size 10-Waist 27)</t>
  </si>
  <si>
    <t>Pathfinder Boys' Pants (Size 12-Waist 28)</t>
  </si>
  <si>
    <t>Pathfinder Boys' Pants (Size 14-Waist 29)</t>
  </si>
  <si>
    <t>Pathfinder Boys' Pants (Size 16-Waist 30)</t>
  </si>
  <si>
    <t>Pathfinder Boys' Pants (Size 8-Waist 26)</t>
  </si>
  <si>
    <t>Pathfinder Embroidered Slide (Black) (Cloth Slide)</t>
  </si>
  <si>
    <t>Pathfinder Gear - Multipurpose Tool (Gripper Multi Tool)</t>
  </si>
  <si>
    <t>Pathfinder Girls' Skirt (Size 10-Waist 22)</t>
  </si>
  <si>
    <t>Pathfinder Girls' Skirt (Size 12-Waist 23.25)</t>
  </si>
  <si>
    <t>Pathfinder Girls' Skirt (Size 14-Waist 24.5)</t>
  </si>
  <si>
    <t>Pathfinder Girls' Skirt (Size 8-Waist 21)</t>
  </si>
  <si>
    <t>Pathfinder Honor Sash (Black Large 28)</t>
  </si>
  <si>
    <t>Pathfinder Honor Sash (Black Medium 24.5)</t>
  </si>
  <si>
    <t>Pathfinder Honor Sash (Black XL 35)</t>
  </si>
  <si>
    <t>Pathfinder Husky Boys' Pants (Size 16H-Waist 33)</t>
  </si>
  <si>
    <t>Pathfinder Junior Girls' Blouse (Short Sleeve) | For Teens (M 7/9-Bust 39)</t>
  </si>
  <si>
    <t>Pathfinder Junior Girls' Skirt | For Teens (Size 13/14 waist 30.5)</t>
  </si>
  <si>
    <t>Pathfinder Junior Girls' Skirt | For Teens (Size 15/16 waist 32)</t>
  </si>
  <si>
    <t>Pathfinder Master Guide Combination Chevron (Master Guide Combination Chevron)</t>
  </si>
  <si>
    <t>Pathfinder Master Guide Embroidered Scarf (Master Guide Embroidered Scarf)</t>
  </si>
  <si>
    <t>Pathfinder Master Guide Name Strip (Master Guide Name Strip)</t>
  </si>
  <si>
    <t>Pathfinder Master Guide Star (Pathfinder Master Guide Star)</t>
  </si>
  <si>
    <t>Pathfinder Parade Gloves (Medium)</t>
  </si>
  <si>
    <t>Pathfinder Parade Gloves (Small)</t>
  </si>
  <si>
    <t>Pathfinder Scarf (Adult size) (Yellow (Adult))</t>
  </si>
  <si>
    <t>Pathfinder Scarf (Child size) (Yellow Child)</t>
  </si>
  <si>
    <t>Pathfinder Staff Black Leather Belt Strap &amp; Buckle (34")</t>
  </si>
  <si>
    <t>Pathfinder Staff Black Leather Belt Strap &amp; Buckle (38")</t>
  </si>
  <si>
    <t>Pathfinder Staff Black Leather Belt Strap &amp; Buckle (42")</t>
  </si>
  <si>
    <t>Pathfinder Staff Black Leather Belt Strap &amp; Buckle (46")</t>
  </si>
  <si>
    <t>Pathfinder Staff Black Leather Belt Strap &amp; Buckle (50")</t>
  </si>
  <si>
    <t>Pathfinder Staff Black Leather Belt Strap &amp; Buckle (66")</t>
  </si>
  <si>
    <t>Pathfinder Triangle Patch (Pathfinder Triangle Patch)</t>
  </si>
  <si>
    <t>Pathfinder Triangle Pin (Pathfinder Triangle Pin)</t>
  </si>
  <si>
    <t>Pathfinder Uniform Beret (Large 23.5)</t>
  </si>
  <si>
    <t>Pathfinder Uniform Beret (Medium 22.5)</t>
  </si>
  <si>
    <t>Pathfinder Uniform Beret (XLarge 24)</t>
  </si>
  <si>
    <t>Pathfinder/Adventurer Web Belt (Belt &amp; Buckle 40)</t>
  </si>
  <si>
    <t>Pathfinder/Adventurer Web Belt (Belt &amp; Buckle 50)</t>
  </si>
  <si>
    <t>Pathfinder/Adventurer Web Belt (Belt Strap Only 40)</t>
  </si>
  <si>
    <t>Pathfinder World Patch (Pathfinder World Patch)</t>
  </si>
  <si>
    <t>Pathfinder: Established 1950 - T-shirt (Size Adult Small)</t>
  </si>
  <si>
    <t>Photography (Photography)</t>
  </si>
  <si>
    <t>Physical Fitness (Physical Fitness)</t>
  </si>
  <si>
    <t>Pin Trading (Pin Trading)</t>
  </si>
  <si>
    <t>Pizza Making (Pizza Maker)</t>
  </si>
  <si>
    <t>Pocket Guide - Edible Wild Plants*</t>
  </si>
  <si>
    <t>Postcards (Postcards)</t>
  </si>
  <si>
    <t>Pottery (Pottery)</t>
  </si>
  <si>
    <t>Purity (Purity)</t>
  </si>
  <si>
    <t>Range Explorer Ribbon Bar (Range Explorer Ribbon Bar)</t>
  </si>
  <si>
    <t>Ranger Class Chevron (Ranger Class Chevron)</t>
  </si>
  <si>
    <t>Ranger Class Name Strip (Ranger Class Name Strip)</t>
  </si>
  <si>
    <t>Ranger Class Pin (Ranger Class Pin)</t>
  </si>
  <si>
    <t>Ranger Record Journal - Investiture Achievement*</t>
  </si>
  <si>
    <t>Ranger Wall Chart (Spanish)*</t>
  </si>
  <si>
    <t>Record Chart Set of 6 - Investiture Achievement*</t>
  </si>
  <si>
    <t>Red Alert I (Red Alert)</t>
  </si>
  <si>
    <t>Refugee Assistance (Refugee Assistance)</t>
  </si>
  <si>
    <t>Safety Specialist (Safety Specialist)</t>
  </si>
  <si>
    <t>Sanctuary (Sanctuary)</t>
  </si>
  <si>
    <t>Snowshoeing (Snow Shoeing)</t>
  </si>
  <si>
    <t>Soap Craft (Soap Craft)</t>
  </si>
  <si>
    <t>Soap Making (Soap Making)</t>
  </si>
  <si>
    <t>Staff Sleeve Strip - Director (Staff Sleeve Strip - Director)</t>
  </si>
  <si>
    <t>Staff Sleeve Strip - Instructor (Staff Sleeve Strip - Instructor)</t>
  </si>
  <si>
    <t>Staff Sleeve Strip - Jr Counselor (Staff Sleeve Strip - Jr Counselor)</t>
  </si>
  <si>
    <t>Staff Sleeve Strip - Pastor (Staff Sleeve Strip - Pastor)</t>
  </si>
  <si>
    <t>Staff Uniform Cord (Staff Cord - Club Director - Gold)</t>
  </si>
  <si>
    <t>Stars (Stars)</t>
  </si>
  <si>
    <t>Stewardship (Stewardship)</t>
  </si>
  <si>
    <t>Swimming (Swimming)</t>
  </si>
  <si>
    <t>Swimming Beginners (Swimming - Beginner's)</t>
  </si>
  <si>
    <t>Swimming Intermediate (Swimming - Intermediate)</t>
  </si>
  <si>
    <t>Teaching (Teaching)</t>
  </si>
  <si>
    <t>Tents (Tents)</t>
  </si>
  <si>
    <t>Tie-Dye (Tie-Dye)</t>
  </si>
  <si>
    <t>Trail Friend Ribbon Bar (Trail Friend Ribbon Bar)</t>
  </si>
  <si>
    <t>Travel (Travel)</t>
  </si>
  <si>
    <t>Uniform Guide*</t>
  </si>
  <si>
    <t>Voyager Class Chevron (Voyager Class Chevron)</t>
  </si>
  <si>
    <t>Voyager Class Name Strip (Voyager Class Name Strip)</t>
  </si>
  <si>
    <t>Voyager Class Pin (Voyager Class Pin)</t>
  </si>
  <si>
    <t>Voyager Record Journal - Investiture Achievement*</t>
  </si>
  <si>
    <t>Voyager Wall old Chart*</t>
  </si>
  <si>
    <t>Water Skiing (Water Skiing)</t>
  </si>
  <si>
    <t>Waterfalls (Waterfalls)</t>
  </si>
  <si>
    <t>Wilderness Master (Wilderness Master)</t>
  </si>
  <si>
    <t>Wilderness Ranger Ribbon Bar (Wilderness Ranger Ribbon Bar)</t>
  </si>
  <si>
    <t>Pathfinder Flag (Outdoor 3' x 5') (Pathfinder Flag (Outdoor 3' x 5'))</t>
  </si>
  <si>
    <t>Little Lamb Investiture Required Star set of 13 (Star Set Required for Investiture (13))</t>
  </si>
  <si>
    <t>Little Lamb - Induction Patch (Induction Patch)</t>
  </si>
  <si>
    <t>Fire Building and Camp Cookery (Fire Building and Camp Cookery)</t>
  </si>
  <si>
    <t>Dutch Oven Cooking (Dutch Oven Cooking)</t>
  </si>
  <si>
    <t>Praise and Worship (Praise and Worship)</t>
  </si>
  <si>
    <t>Personal Evangelism (Personal Evangelism)</t>
  </si>
  <si>
    <t>Hymns (Hymns)</t>
  </si>
  <si>
    <t>Pioneering (Pioneering)</t>
  </si>
  <si>
    <t>Geocaching (Geocaching)</t>
  </si>
  <si>
    <t>Model Rocketry (Model Rocketry)</t>
  </si>
  <si>
    <t>Horsemanship (Horsemanship)</t>
  </si>
  <si>
    <t>Sabbath Appreciation (Sabbath Appreciation)</t>
  </si>
  <si>
    <t>Product #</t>
  </si>
  <si>
    <t>Description</t>
  </si>
  <si>
    <t>Unit Price</t>
  </si>
  <si>
    <t>CAD$</t>
  </si>
  <si>
    <t xml:space="preserve">Quantity  </t>
  </si>
  <si>
    <t>Total Cost</t>
  </si>
  <si>
    <t>$</t>
  </si>
  <si>
    <t>#</t>
  </si>
  <si>
    <t>Date:</t>
  </si>
  <si>
    <t>Church:</t>
  </si>
  <si>
    <t>Club Name:</t>
  </si>
  <si>
    <t>Phone:</t>
  </si>
  <si>
    <t>Email Address:</t>
  </si>
  <si>
    <t>Name of Director :</t>
  </si>
  <si>
    <t>CC Number:</t>
  </si>
  <si>
    <t>Expiry Date:</t>
  </si>
  <si>
    <t>Amount to be Paid:</t>
  </si>
  <si>
    <t>Email Order Form To: ampresourcecentre@adventistontario.org</t>
  </si>
  <si>
    <t>Cardholder Name:</t>
  </si>
  <si>
    <t>AMOUNT TO BE PAID</t>
  </si>
  <si>
    <t>AMP Resource Centre</t>
  </si>
  <si>
    <t xml:space="preserve"> Order Form</t>
  </si>
  <si>
    <t>Ontario Conference Patch (Pathfinder)</t>
  </si>
  <si>
    <t>Ontario Conference Patch (Adventurer)</t>
  </si>
  <si>
    <t>Master Guide Uniform Material (Green) (Per Metre)</t>
  </si>
  <si>
    <t>Master Guide Uniform Material (Blue) (Per Metre)</t>
  </si>
  <si>
    <t>Pathfinder Club Handbook (2025)</t>
  </si>
  <si>
    <t>AMP Umbrella</t>
  </si>
  <si>
    <t>AMP Summit 2018 Triennial Book</t>
  </si>
  <si>
    <t>Adventurer Brave Bucket Hat</t>
  </si>
  <si>
    <t>Adventurer Brave Baseball Hat</t>
  </si>
  <si>
    <t>Brave Camporee Pin</t>
  </si>
  <si>
    <t>Hand Held Fan</t>
  </si>
  <si>
    <t>Believe the Promise Spinner/Pin</t>
  </si>
  <si>
    <t>Believe the Promise Lantern</t>
  </si>
  <si>
    <t>Adventurer Master Guide Blue Beret</t>
  </si>
  <si>
    <t>Pathfinder Master Guide Green Beret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</si>
</sst>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00000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24"/>
      <color rgb="FF000000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auto="1"/>
      </top>
      <bottom style="thin">
        <color rgb="FFDDDDDD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double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 applyAlignment="1">
      <alignment horizontal="left" vertical="top"/>
    </xf>
    <xf numFmtId="0" fontId="4" fillId="0" borderId="0" xfId="0" applyFont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2" fillId="3" borderId="8" xfId="0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right" vertical="top" wrapText="1"/>
      <protection locked="0"/>
    </xf>
    <xf numFmtId="44" fontId="2" fillId="3" borderId="7" xfId="1" applyFont="1" applyFill="1" applyBorder="1" applyAlignment="1" applyProtection="1">
      <alignment horizontal="left" vertical="top"/>
    </xf>
    <xf numFmtId="44" fontId="2" fillId="0" borderId="5" xfId="1" applyFont="1" applyFill="1" applyBorder="1" applyAlignment="1" applyProtection="1">
      <alignment horizontal="right" vertical="top"/>
    </xf>
    <xf numFmtId="44" fontId="2" fillId="3" borderId="5" xfId="1" applyFont="1" applyFill="1" applyBorder="1" applyAlignment="1" applyProtection="1">
      <alignment horizontal="right" vertical="top"/>
    </xf>
    <xf numFmtId="44" fontId="2" fillId="0" borderId="6" xfId="1" applyFont="1" applyBorder="1" applyAlignment="1" applyProtection="1">
      <alignment horizontal="right" vertical="top"/>
    </xf>
    <xf numFmtId="44" fontId="2" fillId="3" borderId="6" xfId="1" applyFont="1" applyFill="1" applyBorder="1" applyAlignment="1" applyProtection="1">
      <alignment horizontal="right" vertical="top"/>
    </xf>
    <xf numFmtId="44" fontId="4" fillId="3" borderId="8" xfId="1" applyFont="1" applyFill="1" applyBorder="1" applyAlignment="1" applyProtection="1">
      <alignment horizontal="left" vertical="top"/>
    </xf>
    <xf numFmtId="44" fontId="2" fillId="0" borderId="4" xfId="1" applyFont="1" applyBorder="1" applyAlignment="1" applyProtection="1">
      <alignment horizontal="left" vertical="top"/>
    </xf>
    <xf numFmtId="44" fontId="2" fillId="3" borderId="5" xfId="1" applyFont="1" applyFill="1" applyBorder="1" applyAlignment="1" applyProtection="1">
      <alignment horizontal="left" vertical="top"/>
    </xf>
    <xf numFmtId="44" fontId="2" fillId="0" borderId="6" xfId="1" applyFont="1" applyBorder="1" applyAlignment="1" applyProtection="1">
      <alignment horizontal="left" vertical="top"/>
    </xf>
    <xf numFmtId="44" fontId="2" fillId="3" borderId="6" xfId="1" applyFont="1" applyFill="1" applyBorder="1" applyAlignment="1" applyProtection="1">
      <alignment horizontal="left" vertical="top"/>
    </xf>
    <xf numFmtId="44" fontId="2" fillId="0" borderId="10" xfId="1" applyFont="1" applyBorder="1" applyAlignment="1" applyProtection="1">
      <alignment horizontal="left" vertical="top"/>
    </xf>
    <xf numFmtId="44" fontId="2" fillId="0" borderId="11" xfId="1" applyFont="1" applyBorder="1" applyAlignment="1" applyProtection="1">
      <alignment horizontal="right" vertical="top"/>
    </xf>
    <xf numFmtId="0" fontId="2" fillId="0" borderId="11" xfId="0" applyFont="1" applyBorder="1" applyAlignment="1" applyProtection="1">
      <alignment horizontal="center" vertical="top"/>
      <protection locked="0"/>
    </xf>
    <xf numFmtId="44" fontId="2" fillId="3" borderId="11" xfId="1" applyFont="1" applyFill="1" applyBorder="1" applyAlignment="1" applyProtection="1">
      <alignment horizontal="right" vertical="top"/>
    </xf>
    <xf numFmtId="0" fontId="2" fillId="3" borderId="11" xfId="0" applyFont="1" applyFill="1" applyBorder="1" applyAlignment="1" applyProtection="1">
      <alignment horizontal="center" vertical="top"/>
      <protection locked="0"/>
    </xf>
    <xf numFmtId="44" fontId="2" fillId="0" borderId="11" xfId="1" applyFont="1" applyFill="1" applyBorder="1" applyAlignment="1" applyProtection="1">
      <alignment horizontal="right" vertical="top"/>
    </xf>
    <xf numFmtId="0" fontId="2" fillId="0" borderId="11" xfId="0" applyFont="1" applyFill="1" applyBorder="1" applyAlignment="1" applyProtection="1">
      <alignment horizontal="center" vertical="top"/>
      <protection locked="0"/>
    </xf>
    <xf numFmtId="44" fontId="2" fillId="0" borderId="7" xfId="1" applyFont="1" applyFill="1" applyBorder="1" applyAlignment="1" applyProtection="1">
      <alignment horizontal="left" vertical="top"/>
    </xf>
    <xf numFmtId="44" fontId="2" fillId="0" borderId="7" xfId="1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left" vertical="top"/>
    </xf>
    <xf numFmtId="0" fontId="2" fillId="3" borderId="7" xfId="0" applyFont="1" applyFill="1" applyBorder="1" applyAlignment="1" applyProtection="1">
      <alignment horizontal="left" vertical="top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top"/>
    </xf>
    <xf numFmtId="164" fontId="2" fillId="0" borderId="2" xfId="0" applyNumberFormat="1" applyFont="1" applyBorder="1" applyAlignment="1" applyProtection="1">
      <alignment horizontal="center" vertical="top" shrinkToFit="1"/>
    </xf>
    <xf numFmtId="0" fontId="3" fillId="0" borderId="2" xfId="0" applyFont="1" applyBorder="1" applyAlignment="1" applyProtection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center" vertical="top" shrinkToFit="1"/>
    </xf>
    <xf numFmtId="0" fontId="3" fillId="2" borderId="1" xfId="0" applyFont="1" applyFill="1" applyBorder="1" applyAlignment="1" applyProtection="1">
      <alignment horizontal="left" vertical="top" wrapText="1"/>
    </xf>
    <xf numFmtId="164" fontId="2" fillId="0" borderId="1" xfId="0" applyNumberFormat="1" applyFont="1" applyBorder="1" applyAlignment="1" applyProtection="1">
      <alignment horizontal="center" vertical="top" shrinkToFit="1"/>
    </xf>
    <xf numFmtId="0" fontId="3" fillId="0" borderId="1" xfId="0" applyFont="1" applyBorder="1" applyAlignment="1" applyProtection="1">
      <alignment horizontal="left" vertical="top" wrapText="1"/>
    </xf>
    <xf numFmtId="1" fontId="2" fillId="0" borderId="1" xfId="0" applyNumberFormat="1" applyFont="1" applyBorder="1" applyAlignment="1" applyProtection="1">
      <alignment horizontal="center" vertical="top" shrinkToFit="1"/>
    </xf>
    <xf numFmtId="1" fontId="2" fillId="2" borderId="1" xfId="0" applyNumberFormat="1" applyFont="1" applyFill="1" applyBorder="1" applyAlignment="1" applyProtection="1">
      <alignment horizontal="center" vertical="top" shrinkToFit="1"/>
    </xf>
    <xf numFmtId="164" fontId="2" fillId="0" borderId="1" xfId="0" applyNumberFormat="1" applyFont="1" applyFill="1" applyBorder="1" applyAlignment="1" applyProtection="1">
      <alignment horizontal="center" vertical="top" shrinkToFit="1"/>
    </xf>
    <xf numFmtId="164" fontId="2" fillId="3" borderId="1" xfId="0" applyNumberFormat="1" applyFont="1" applyFill="1" applyBorder="1" applyAlignment="1" applyProtection="1">
      <alignment horizontal="center" vertical="top" shrinkToFit="1"/>
    </xf>
    <xf numFmtId="0" fontId="3" fillId="3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8" fillId="3" borderId="1" xfId="0" applyFont="1" applyFill="1" applyBorder="1" applyAlignment="1" applyProtection="1">
      <alignment horizontal="center" wrapText="1"/>
    </xf>
    <xf numFmtId="44" fontId="2" fillId="3" borderId="9" xfId="0" applyNumberFormat="1" applyFont="1" applyFill="1" applyBorder="1" applyAlignment="1" applyProtection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560</xdr:row>
      <xdr:rowOff>0</xdr:rowOff>
    </xdr:from>
    <xdr:ext cx="665480" cy="12763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665480" cy="127635"/>
        </a:xfrm>
        <a:custGeom>
          <a:avLst/>
          <a:gdLst/>
          <a:ahLst/>
          <a:cxnLst/>
          <a:rect l="0" t="0" r="0" b="0"/>
          <a:pathLst>
            <a:path w="665480" h="127635">
              <a:moveTo>
                <a:pt x="664972" y="0"/>
              </a:moveTo>
              <a:lnTo>
                <a:pt x="0" y="0"/>
              </a:lnTo>
              <a:lnTo>
                <a:pt x="0" y="127508"/>
              </a:lnTo>
              <a:lnTo>
                <a:pt x="664972" y="127508"/>
              </a:lnTo>
              <a:lnTo>
                <a:pt x="664972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twoCellAnchor editAs="oneCell">
    <xdr:from>
      <xdr:col>2</xdr:col>
      <xdr:colOff>2743200</xdr:colOff>
      <xdr:row>0</xdr:row>
      <xdr:rowOff>142875</xdr:rowOff>
    </xdr:from>
    <xdr:to>
      <xdr:col>2</xdr:col>
      <xdr:colOff>4352926</xdr:colOff>
      <xdr:row>2</xdr:row>
      <xdr:rowOff>80118</xdr:rowOff>
    </xdr:to>
    <xdr:pic>
      <xdr:nvPicPr>
        <xdr:cNvPr id="2" name="Picture 1" descr="A different colored logos&#10;&#10;AI-generated content may be incorrect.">
          <a:extLst>
            <a:ext uri="{FF2B5EF4-FFF2-40B4-BE49-F238E27FC236}">
              <a16:creationId xmlns:a16="http://schemas.microsoft.com/office/drawing/2014/main" id="{854A470D-ECFE-90C6-5EC3-B7EF59EA7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142875"/>
          <a:ext cx="1609726" cy="632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1"/>
  <sheetViews>
    <sheetView tabSelected="1" zoomScaleNormal="100" workbookViewId="0">
      <selection activeCell="E12" sqref="E12"/>
    </sheetView>
  </sheetViews>
  <sheetFormatPr defaultColWidth="11.33203125" defaultRowHeight="18.75" customHeight="1" x14ac:dyDescent="0.2"/>
  <cols>
    <col min="1" max="1" width="4.5" style="1" customWidth="1"/>
    <col min="2" max="2" width="18.83203125" style="1" customWidth="1"/>
    <col min="3" max="3" width="86.6640625" style="1" customWidth="1"/>
    <col min="4" max="4" width="23.6640625" style="1" customWidth="1"/>
    <col min="5" max="5" width="17.5" style="1" customWidth="1"/>
    <col min="6" max="6" width="18.1640625" style="1" customWidth="1"/>
    <col min="7" max="16384" width="11.33203125" style="1"/>
  </cols>
  <sheetData>
    <row r="1" spans="1:6" ht="18.75" customHeight="1" x14ac:dyDescent="0.2">
      <c r="A1" s="31"/>
      <c r="B1" s="31"/>
      <c r="C1" s="31"/>
      <c r="D1" s="31"/>
      <c r="E1" s="31"/>
      <c r="F1" s="31"/>
    </row>
    <row r="2" spans="1:6" ht="36" customHeight="1" x14ac:dyDescent="0.2">
      <c r="A2" s="31"/>
      <c r="B2" s="31"/>
      <c r="C2" s="31"/>
      <c r="D2" s="31"/>
      <c r="E2" s="31"/>
      <c r="F2" s="31"/>
    </row>
    <row r="3" spans="1:6" ht="32.25" customHeight="1" x14ac:dyDescent="0.2">
      <c r="A3" s="31"/>
      <c r="B3" s="32" t="s">
        <v>541</v>
      </c>
      <c r="C3" s="32"/>
      <c r="D3" s="32"/>
      <c r="E3" s="32"/>
      <c r="F3" s="32"/>
    </row>
    <row r="4" spans="1:6" ht="31.5" customHeight="1" x14ac:dyDescent="0.2">
      <c r="A4" s="31"/>
      <c r="B4" s="32" t="s">
        <v>542</v>
      </c>
      <c r="C4" s="32"/>
      <c r="D4" s="32"/>
      <c r="E4" s="32"/>
      <c r="F4" s="32"/>
    </row>
    <row r="5" spans="1:6" ht="15.75" customHeight="1" x14ac:dyDescent="0.2">
      <c r="A5" s="31"/>
      <c r="B5" s="31"/>
      <c r="C5" s="33" t="s">
        <v>538</v>
      </c>
      <c r="D5" s="33"/>
      <c r="E5" s="33"/>
      <c r="F5" s="31"/>
    </row>
    <row r="6" spans="1:6" ht="15.75" customHeight="1" x14ac:dyDescent="0.2">
      <c r="A6" s="31"/>
      <c r="B6" s="31"/>
      <c r="C6" s="31"/>
      <c r="D6" s="31"/>
      <c r="E6" s="31"/>
      <c r="F6" s="31"/>
    </row>
    <row r="7" spans="1:6" ht="15.75" customHeight="1" x14ac:dyDescent="0.2">
      <c r="A7" s="31"/>
      <c r="B7" s="34" t="s">
        <v>529</v>
      </c>
      <c r="C7" s="2"/>
      <c r="D7" s="35" t="s">
        <v>539</v>
      </c>
      <c r="E7" s="3"/>
      <c r="F7" s="3"/>
    </row>
    <row r="8" spans="1:6" ht="15.75" customHeight="1" x14ac:dyDescent="0.2">
      <c r="A8" s="31"/>
      <c r="B8" s="34" t="s">
        <v>534</v>
      </c>
      <c r="D8" s="35"/>
      <c r="E8" s="4"/>
      <c r="F8" s="4"/>
    </row>
    <row r="9" spans="1:6" ht="15.75" customHeight="1" x14ac:dyDescent="0.2">
      <c r="A9" s="31"/>
      <c r="B9" s="34" t="s">
        <v>530</v>
      </c>
      <c r="C9" s="2"/>
      <c r="D9" s="35" t="s">
        <v>535</v>
      </c>
      <c r="E9" s="3"/>
      <c r="F9" s="3"/>
    </row>
    <row r="10" spans="1:6" ht="15.75" customHeight="1" x14ac:dyDescent="0.2">
      <c r="A10" s="31"/>
      <c r="B10" s="34" t="s">
        <v>531</v>
      </c>
      <c r="D10" s="35"/>
      <c r="E10" s="4"/>
      <c r="F10" s="4"/>
    </row>
    <row r="11" spans="1:6" ht="15.75" customHeight="1" x14ac:dyDescent="0.2">
      <c r="A11" s="31"/>
      <c r="B11" s="34" t="s">
        <v>532</v>
      </c>
      <c r="C11" s="2"/>
      <c r="D11" s="35" t="s">
        <v>536</v>
      </c>
      <c r="E11" s="3"/>
      <c r="F11" s="3"/>
    </row>
    <row r="12" spans="1:6" ht="15.75" customHeight="1" x14ac:dyDescent="0.2">
      <c r="A12" s="31"/>
      <c r="B12" s="34" t="s">
        <v>533</v>
      </c>
      <c r="D12" s="35"/>
      <c r="E12" s="4"/>
      <c r="F12" s="4"/>
    </row>
    <row r="13" spans="1:6" ht="15.75" customHeight="1" x14ac:dyDescent="0.2">
      <c r="A13" s="31"/>
      <c r="B13" s="31"/>
      <c r="D13" s="35" t="s">
        <v>537</v>
      </c>
      <c r="E13" s="36"/>
      <c r="F13" s="12">
        <f>+F558</f>
        <v>0</v>
      </c>
    </row>
    <row r="14" spans="1:6" ht="30" customHeight="1" x14ac:dyDescent="0.2">
      <c r="A14" s="31"/>
      <c r="B14" s="31"/>
      <c r="C14" s="31"/>
      <c r="D14" s="37" t="s">
        <v>523</v>
      </c>
      <c r="E14" s="38" t="s">
        <v>525</v>
      </c>
      <c r="F14" s="37" t="s">
        <v>526</v>
      </c>
    </row>
    <row r="15" spans="1:6" ht="18.75" customHeight="1" x14ac:dyDescent="0.2">
      <c r="A15" s="31"/>
      <c r="B15" s="39" t="s">
        <v>521</v>
      </c>
      <c r="C15" s="39" t="s">
        <v>522</v>
      </c>
      <c r="D15" s="40" t="s">
        <v>524</v>
      </c>
      <c r="E15" s="40" t="s">
        <v>528</v>
      </c>
      <c r="F15" s="40" t="s">
        <v>527</v>
      </c>
    </row>
    <row r="16" spans="1:6" ht="18.75" customHeight="1" x14ac:dyDescent="0.2">
      <c r="A16" s="31"/>
      <c r="B16" s="41">
        <v>9200</v>
      </c>
      <c r="C16" s="42" t="s">
        <v>0</v>
      </c>
      <c r="D16" s="13">
        <v>2.2164102182018111</v>
      </c>
      <c r="E16" s="5"/>
      <c r="F16" s="18">
        <f>+D16*E16</f>
        <v>0</v>
      </c>
    </row>
    <row r="17" spans="1:6" ht="18.75" customHeight="1" x14ac:dyDescent="0.2">
      <c r="A17" s="31"/>
      <c r="B17" s="43">
        <v>4505</v>
      </c>
      <c r="C17" s="44" t="s">
        <v>1</v>
      </c>
      <c r="D17" s="14">
        <v>1.6844717658333763</v>
      </c>
      <c r="E17" s="6"/>
      <c r="F17" s="19">
        <f>+D17*E17</f>
        <v>0</v>
      </c>
    </row>
    <row r="18" spans="1:6" ht="18.75" customHeight="1" x14ac:dyDescent="0.2">
      <c r="A18" s="31"/>
      <c r="B18" s="45">
        <v>5005</v>
      </c>
      <c r="C18" s="46" t="s">
        <v>2</v>
      </c>
      <c r="D18" s="15">
        <v>2.1277538094737389</v>
      </c>
      <c r="E18" s="8"/>
      <c r="F18" s="20">
        <f t="shared" ref="F18:F81" si="0">+D18*E18</f>
        <v>0</v>
      </c>
    </row>
    <row r="19" spans="1:6" ht="18.75" customHeight="1" x14ac:dyDescent="0.2">
      <c r="A19" s="31"/>
      <c r="B19" s="43">
        <v>3713</v>
      </c>
      <c r="C19" s="44" t="s">
        <v>3</v>
      </c>
      <c r="D19" s="16">
        <v>14.096368987763521</v>
      </c>
      <c r="E19" s="9"/>
      <c r="F19" s="21">
        <f t="shared" si="0"/>
        <v>0</v>
      </c>
    </row>
    <row r="20" spans="1:6" ht="18.75" customHeight="1" x14ac:dyDescent="0.2">
      <c r="A20" s="31"/>
      <c r="B20" s="45">
        <v>3712</v>
      </c>
      <c r="C20" s="46" t="s">
        <v>4</v>
      </c>
      <c r="D20" s="15">
        <v>12.323240813202069</v>
      </c>
      <c r="E20" s="8"/>
      <c r="F20" s="20">
        <f t="shared" si="0"/>
        <v>0</v>
      </c>
    </row>
    <row r="21" spans="1:6" ht="18.75" customHeight="1" x14ac:dyDescent="0.2">
      <c r="A21" s="31"/>
      <c r="B21" s="43">
        <v>3711</v>
      </c>
      <c r="C21" s="44" t="s">
        <v>5</v>
      </c>
      <c r="D21" s="16">
        <v>10.550112638640622</v>
      </c>
      <c r="E21" s="9"/>
      <c r="F21" s="21">
        <f t="shared" si="0"/>
        <v>0</v>
      </c>
    </row>
    <row r="22" spans="1:6" ht="18.75" customHeight="1" x14ac:dyDescent="0.2">
      <c r="A22" s="31"/>
      <c r="B22" s="45">
        <v>9816</v>
      </c>
      <c r="C22" s="46" t="s">
        <v>6</v>
      </c>
      <c r="D22" s="15">
        <v>12.411897221930143</v>
      </c>
      <c r="E22" s="8"/>
      <c r="F22" s="20">
        <f t="shared" si="0"/>
        <v>0</v>
      </c>
    </row>
    <row r="23" spans="1:6" ht="18.75" customHeight="1" x14ac:dyDescent="0.2">
      <c r="A23" s="31"/>
      <c r="B23" s="43">
        <v>9866</v>
      </c>
      <c r="C23" s="44" t="s">
        <v>7</v>
      </c>
      <c r="D23" s="16">
        <v>2.1277538094737389</v>
      </c>
      <c r="E23" s="9"/>
      <c r="F23" s="21">
        <f t="shared" si="0"/>
        <v>0</v>
      </c>
    </row>
    <row r="24" spans="1:6" ht="18.75" customHeight="1" x14ac:dyDescent="0.2">
      <c r="A24" s="31"/>
      <c r="B24" s="45">
        <v>1755</v>
      </c>
      <c r="C24" s="46" t="s">
        <v>8</v>
      </c>
      <c r="D24" s="15">
        <v>17.642625336886418</v>
      </c>
      <c r="E24" s="8"/>
      <c r="F24" s="20">
        <f t="shared" si="0"/>
        <v>0</v>
      </c>
    </row>
    <row r="25" spans="1:6" ht="18.75" customHeight="1" x14ac:dyDescent="0.2">
      <c r="A25" s="31"/>
      <c r="B25" s="43">
        <v>1770</v>
      </c>
      <c r="C25" s="44" t="s">
        <v>9</v>
      </c>
      <c r="D25" s="16">
        <v>17.642625336886418</v>
      </c>
      <c r="E25" s="9"/>
      <c r="F25" s="21">
        <f t="shared" si="0"/>
        <v>0</v>
      </c>
    </row>
    <row r="26" spans="1:6" ht="18.75" customHeight="1" x14ac:dyDescent="0.2">
      <c r="A26" s="31"/>
      <c r="B26" s="45">
        <v>1775</v>
      </c>
      <c r="C26" s="46" t="s">
        <v>10</v>
      </c>
      <c r="D26" s="15">
        <v>19.415753511447864</v>
      </c>
      <c r="E26" s="8"/>
      <c r="F26" s="20">
        <f t="shared" si="0"/>
        <v>0</v>
      </c>
    </row>
    <row r="27" spans="1:6" ht="18.75" customHeight="1" x14ac:dyDescent="0.2">
      <c r="A27" s="31"/>
      <c r="B27" s="43">
        <v>1725</v>
      </c>
      <c r="C27" s="44" t="s">
        <v>11</v>
      </c>
      <c r="D27" s="16">
        <v>22.962009860570763</v>
      </c>
      <c r="E27" s="9"/>
      <c r="F27" s="21">
        <f t="shared" si="0"/>
        <v>0</v>
      </c>
    </row>
    <row r="28" spans="1:6" ht="18.75" customHeight="1" x14ac:dyDescent="0.2">
      <c r="A28" s="31"/>
      <c r="B28" s="45">
        <v>1700</v>
      </c>
      <c r="C28" s="46" t="s">
        <v>12</v>
      </c>
      <c r="D28" s="15">
        <v>19.415753511447864</v>
      </c>
      <c r="E28" s="8"/>
      <c r="F28" s="20">
        <f t="shared" si="0"/>
        <v>0</v>
      </c>
    </row>
    <row r="29" spans="1:6" ht="18.75" customHeight="1" x14ac:dyDescent="0.2">
      <c r="A29" s="31"/>
      <c r="B29" s="43">
        <v>1705</v>
      </c>
      <c r="C29" s="44" t="s">
        <v>13</v>
      </c>
      <c r="D29" s="16">
        <v>19.415753511447864</v>
      </c>
      <c r="E29" s="9"/>
      <c r="F29" s="21">
        <f t="shared" si="0"/>
        <v>0</v>
      </c>
    </row>
    <row r="30" spans="1:6" ht="18.75" customHeight="1" x14ac:dyDescent="0.2">
      <c r="A30" s="31"/>
      <c r="B30" s="45">
        <v>1720</v>
      </c>
      <c r="C30" s="46" t="s">
        <v>14</v>
      </c>
      <c r="D30" s="15">
        <v>22.962009860570763</v>
      </c>
      <c r="E30" s="8"/>
      <c r="F30" s="20">
        <f t="shared" si="0"/>
        <v>0</v>
      </c>
    </row>
    <row r="31" spans="1:6" ht="18.75" customHeight="1" x14ac:dyDescent="0.2">
      <c r="A31" s="31"/>
      <c r="B31" s="43">
        <v>2174</v>
      </c>
      <c r="C31" s="44" t="s">
        <v>15</v>
      </c>
      <c r="D31" s="16">
        <v>2.1277538094737389</v>
      </c>
      <c r="E31" s="9"/>
      <c r="F31" s="21">
        <f t="shared" si="0"/>
        <v>0</v>
      </c>
    </row>
    <row r="32" spans="1:6" ht="18.75" customHeight="1" x14ac:dyDescent="0.2">
      <c r="A32" s="31"/>
      <c r="B32" s="45">
        <v>9744</v>
      </c>
      <c r="C32" s="46" t="s">
        <v>16</v>
      </c>
      <c r="D32" s="15">
        <v>5.2307281149562748</v>
      </c>
      <c r="E32" s="8"/>
      <c r="F32" s="20">
        <f t="shared" si="0"/>
        <v>0</v>
      </c>
    </row>
    <row r="33" spans="1:6" ht="18.75" customHeight="1" x14ac:dyDescent="0.2">
      <c r="A33" s="31"/>
      <c r="B33" s="43">
        <v>9745</v>
      </c>
      <c r="C33" s="44" t="s">
        <v>17</v>
      </c>
      <c r="D33" s="16">
        <v>5.2307281149562748</v>
      </c>
      <c r="E33" s="9"/>
      <c r="F33" s="21">
        <f t="shared" si="0"/>
        <v>0</v>
      </c>
    </row>
    <row r="34" spans="1:6" ht="18.75" customHeight="1" x14ac:dyDescent="0.2">
      <c r="A34" s="31"/>
      <c r="B34" s="45">
        <v>1049</v>
      </c>
      <c r="C34" s="46" t="s">
        <v>18</v>
      </c>
      <c r="D34" s="15">
        <v>26.508266209693662</v>
      </c>
      <c r="E34" s="8"/>
      <c r="F34" s="20">
        <f t="shared" si="0"/>
        <v>0</v>
      </c>
    </row>
    <row r="35" spans="1:6" ht="18.75" customHeight="1" x14ac:dyDescent="0.2">
      <c r="A35" s="31"/>
      <c r="B35" s="43">
        <v>2171</v>
      </c>
      <c r="C35" s="44" t="s">
        <v>19</v>
      </c>
      <c r="D35" s="16">
        <v>4.4328204364036221</v>
      </c>
      <c r="E35" s="9"/>
      <c r="F35" s="21">
        <f t="shared" si="0"/>
        <v>0</v>
      </c>
    </row>
    <row r="36" spans="1:6" ht="18.75" customHeight="1" x14ac:dyDescent="0.2">
      <c r="A36" s="31"/>
      <c r="B36" s="45">
        <v>9785</v>
      </c>
      <c r="C36" s="46" t="s">
        <v>20</v>
      </c>
      <c r="D36" s="15">
        <v>5.2307281149562748</v>
      </c>
      <c r="E36" s="8"/>
      <c r="F36" s="20">
        <f t="shared" si="0"/>
        <v>0</v>
      </c>
    </row>
    <row r="37" spans="1:6" ht="18.75" customHeight="1" x14ac:dyDescent="0.2">
      <c r="A37" s="31"/>
      <c r="B37" s="43">
        <v>9786</v>
      </c>
      <c r="C37" s="44" t="s">
        <v>21</v>
      </c>
      <c r="D37" s="16">
        <v>8.7769844640791721</v>
      </c>
      <c r="E37" s="9"/>
      <c r="F37" s="21">
        <f t="shared" si="0"/>
        <v>0</v>
      </c>
    </row>
    <row r="38" spans="1:6" ht="18.75" customHeight="1" x14ac:dyDescent="0.2">
      <c r="A38" s="31"/>
      <c r="B38" s="45">
        <v>1094</v>
      </c>
      <c r="C38" s="46" t="s">
        <v>22</v>
      </c>
      <c r="D38" s="15">
        <v>2.6419609800965591</v>
      </c>
      <c r="E38" s="8"/>
      <c r="F38" s="20">
        <f t="shared" si="0"/>
        <v>0</v>
      </c>
    </row>
    <row r="39" spans="1:6" ht="18.75" customHeight="1" x14ac:dyDescent="0.2">
      <c r="A39" s="31"/>
      <c r="B39" s="43">
        <v>9542</v>
      </c>
      <c r="C39" s="44" t="s">
        <v>23</v>
      </c>
      <c r="D39" s="16">
        <v>17.642625336886418</v>
      </c>
      <c r="E39" s="9"/>
      <c r="F39" s="21">
        <f t="shared" si="0"/>
        <v>0</v>
      </c>
    </row>
    <row r="40" spans="1:6" ht="18.75" customHeight="1" x14ac:dyDescent="0.2">
      <c r="A40" s="31"/>
      <c r="B40" s="45">
        <v>9541</v>
      </c>
      <c r="C40" s="46" t="s">
        <v>24</v>
      </c>
      <c r="D40" s="15">
        <v>265.88056977548922</v>
      </c>
      <c r="E40" s="8"/>
      <c r="F40" s="20">
        <f t="shared" si="0"/>
        <v>0</v>
      </c>
    </row>
    <row r="41" spans="1:6" ht="18.75" customHeight="1" x14ac:dyDescent="0.2">
      <c r="A41" s="31"/>
      <c r="B41" s="43">
        <v>2172</v>
      </c>
      <c r="C41" s="44" t="s">
        <v>25</v>
      </c>
      <c r="D41" s="16">
        <v>4.4328204364036221</v>
      </c>
      <c r="E41" s="9"/>
      <c r="F41" s="21">
        <f t="shared" si="0"/>
        <v>0</v>
      </c>
    </row>
    <row r="42" spans="1:6" ht="18.75" customHeight="1" x14ac:dyDescent="0.2">
      <c r="A42" s="31"/>
      <c r="B42" s="45">
        <v>2173</v>
      </c>
      <c r="C42" s="46" t="s">
        <v>26</v>
      </c>
      <c r="D42" s="15">
        <v>4.4328204364036221</v>
      </c>
      <c r="E42" s="8"/>
      <c r="F42" s="20">
        <f t="shared" si="0"/>
        <v>0</v>
      </c>
    </row>
    <row r="43" spans="1:6" ht="18.75" customHeight="1" x14ac:dyDescent="0.2">
      <c r="A43" s="31"/>
      <c r="B43" s="43">
        <v>61</v>
      </c>
      <c r="C43" s="44" t="s">
        <v>27</v>
      </c>
      <c r="D43" s="16">
        <v>301.34313326671827</v>
      </c>
      <c r="E43" s="9"/>
      <c r="F43" s="21">
        <f t="shared" si="0"/>
        <v>0</v>
      </c>
    </row>
    <row r="44" spans="1:6" ht="18.75" customHeight="1" x14ac:dyDescent="0.2">
      <c r="A44" s="31"/>
      <c r="B44" s="45">
        <v>1840</v>
      </c>
      <c r="C44" s="46" t="s">
        <v>28</v>
      </c>
      <c r="D44" s="15">
        <v>22.962009860570763</v>
      </c>
      <c r="E44" s="8"/>
      <c r="F44" s="20">
        <f t="shared" si="0"/>
        <v>0</v>
      </c>
    </row>
    <row r="45" spans="1:6" ht="18.75" customHeight="1" x14ac:dyDescent="0.2">
      <c r="A45" s="31"/>
      <c r="B45" s="43">
        <v>1845</v>
      </c>
      <c r="C45" s="44" t="s">
        <v>29</v>
      </c>
      <c r="D45" s="16">
        <v>22.962009860570763</v>
      </c>
      <c r="E45" s="9"/>
      <c r="F45" s="21">
        <f t="shared" si="0"/>
        <v>0</v>
      </c>
    </row>
    <row r="46" spans="1:6" ht="18.75" customHeight="1" x14ac:dyDescent="0.2">
      <c r="A46" s="31"/>
      <c r="B46" s="45">
        <v>1855</v>
      </c>
      <c r="C46" s="46" t="s">
        <v>30</v>
      </c>
      <c r="D46" s="15">
        <v>26.508266209693662</v>
      </c>
      <c r="E46" s="8"/>
      <c r="F46" s="20">
        <f t="shared" si="0"/>
        <v>0</v>
      </c>
    </row>
    <row r="47" spans="1:6" ht="18.75" customHeight="1" x14ac:dyDescent="0.2">
      <c r="A47" s="31"/>
      <c r="B47" s="43">
        <v>1857</v>
      </c>
      <c r="C47" s="44" t="s">
        <v>31</v>
      </c>
      <c r="D47" s="16">
        <v>26.508266209693662</v>
      </c>
      <c r="E47" s="9"/>
      <c r="F47" s="21">
        <f t="shared" si="0"/>
        <v>0</v>
      </c>
    </row>
    <row r="48" spans="1:6" ht="18.75" customHeight="1" x14ac:dyDescent="0.2">
      <c r="A48" s="31"/>
      <c r="B48" s="45">
        <v>1810</v>
      </c>
      <c r="C48" s="46" t="s">
        <v>32</v>
      </c>
      <c r="D48" s="15">
        <v>19.415753511447864</v>
      </c>
      <c r="E48" s="8"/>
      <c r="F48" s="20">
        <f t="shared" si="0"/>
        <v>0</v>
      </c>
    </row>
    <row r="49" spans="1:6" ht="18.75" customHeight="1" x14ac:dyDescent="0.2">
      <c r="A49" s="31"/>
      <c r="B49" s="43">
        <v>1820</v>
      </c>
      <c r="C49" s="44" t="s">
        <v>33</v>
      </c>
      <c r="D49" s="16">
        <v>19.415753511447864</v>
      </c>
      <c r="E49" s="9"/>
      <c r="F49" s="21">
        <f t="shared" si="0"/>
        <v>0</v>
      </c>
    </row>
    <row r="50" spans="1:6" ht="18.75" customHeight="1" x14ac:dyDescent="0.2">
      <c r="A50" s="31"/>
      <c r="B50" s="45">
        <v>1835</v>
      </c>
      <c r="C50" s="46" t="s">
        <v>34</v>
      </c>
      <c r="D50" s="15">
        <v>22.962009860570763</v>
      </c>
      <c r="E50" s="8"/>
      <c r="F50" s="20">
        <f t="shared" si="0"/>
        <v>0</v>
      </c>
    </row>
    <row r="51" spans="1:6" ht="18.75" customHeight="1" x14ac:dyDescent="0.2">
      <c r="A51" s="31"/>
      <c r="B51" s="43">
        <v>38</v>
      </c>
      <c r="C51" s="44" t="s">
        <v>35</v>
      </c>
      <c r="D51" s="16">
        <v>0</v>
      </c>
      <c r="E51" s="9"/>
      <c r="F51" s="21">
        <f t="shared" si="0"/>
        <v>0</v>
      </c>
    </row>
    <row r="52" spans="1:6" ht="18.75" customHeight="1" x14ac:dyDescent="0.2">
      <c r="A52" s="31"/>
      <c r="B52" s="45">
        <v>3933</v>
      </c>
      <c r="C52" s="46" t="s">
        <v>36</v>
      </c>
      <c r="D52" s="15">
        <v>60.197701526361193</v>
      </c>
      <c r="E52" s="8"/>
      <c r="F52" s="20">
        <f t="shared" si="0"/>
        <v>0</v>
      </c>
    </row>
    <row r="53" spans="1:6" ht="18.75" customHeight="1" x14ac:dyDescent="0.2">
      <c r="A53" s="31"/>
      <c r="B53" s="43">
        <v>1233</v>
      </c>
      <c r="C53" s="44" t="s">
        <v>37</v>
      </c>
      <c r="D53" s="16">
        <v>8.7769844640791721</v>
      </c>
      <c r="E53" s="9"/>
      <c r="F53" s="21">
        <f t="shared" si="0"/>
        <v>0</v>
      </c>
    </row>
    <row r="54" spans="1:6" ht="18.75" customHeight="1" x14ac:dyDescent="0.2">
      <c r="A54" s="31"/>
      <c r="B54" s="45">
        <v>9704</v>
      </c>
      <c r="C54" s="46" t="s">
        <v>38</v>
      </c>
      <c r="D54" s="15">
        <v>8.7769844640791721</v>
      </c>
      <c r="E54" s="8"/>
      <c r="F54" s="20">
        <f t="shared" si="0"/>
        <v>0</v>
      </c>
    </row>
    <row r="55" spans="1:6" ht="18.75" customHeight="1" x14ac:dyDescent="0.2">
      <c r="A55" s="31"/>
      <c r="B55" s="43">
        <v>2925</v>
      </c>
      <c r="C55" s="44" t="s">
        <v>39</v>
      </c>
      <c r="D55" s="16">
        <v>3.3689435316667526</v>
      </c>
      <c r="E55" s="9"/>
      <c r="F55" s="21">
        <f t="shared" si="0"/>
        <v>0</v>
      </c>
    </row>
    <row r="56" spans="1:6" ht="18.75" customHeight="1" x14ac:dyDescent="0.2">
      <c r="A56" s="31"/>
      <c r="B56" s="45">
        <v>1236</v>
      </c>
      <c r="C56" s="46" t="s">
        <v>40</v>
      </c>
      <c r="D56" s="15">
        <v>2.6596922618421734</v>
      </c>
      <c r="E56" s="8"/>
      <c r="F56" s="20">
        <f t="shared" si="0"/>
        <v>0</v>
      </c>
    </row>
    <row r="57" spans="1:6" ht="18.75" customHeight="1" x14ac:dyDescent="0.2">
      <c r="A57" s="31"/>
      <c r="B57" s="43">
        <v>3811</v>
      </c>
      <c r="C57" s="44" t="s">
        <v>41</v>
      </c>
      <c r="D57" s="16">
        <v>22.962009860570763</v>
      </c>
      <c r="E57" s="9"/>
      <c r="F57" s="21">
        <f t="shared" si="0"/>
        <v>0</v>
      </c>
    </row>
    <row r="58" spans="1:6" ht="18.75" customHeight="1" x14ac:dyDescent="0.2">
      <c r="A58" s="31"/>
      <c r="B58" s="45">
        <v>1195</v>
      </c>
      <c r="C58" s="46" t="s">
        <v>42</v>
      </c>
      <c r="D58" s="15">
        <v>15.869497162324969</v>
      </c>
      <c r="E58" s="8"/>
      <c r="F58" s="20">
        <f t="shared" si="0"/>
        <v>0</v>
      </c>
    </row>
    <row r="59" spans="1:6" ht="18.75" customHeight="1" x14ac:dyDescent="0.2">
      <c r="A59" s="31"/>
      <c r="B59" s="43">
        <v>9964</v>
      </c>
      <c r="C59" s="44" t="s">
        <v>43</v>
      </c>
      <c r="D59" s="16">
        <v>14.096368987763521</v>
      </c>
      <c r="E59" s="9"/>
      <c r="F59" s="21">
        <f t="shared" si="0"/>
        <v>0</v>
      </c>
    </row>
    <row r="60" spans="1:6" ht="18.75" customHeight="1" x14ac:dyDescent="0.2">
      <c r="A60" s="31"/>
      <c r="B60" s="45">
        <v>9694</v>
      </c>
      <c r="C60" s="46" t="s">
        <v>44</v>
      </c>
      <c r="D60" s="15">
        <v>21.188881686009314</v>
      </c>
      <c r="E60" s="8"/>
      <c r="F60" s="20">
        <f t="shared" si="0"/>
        <v>0</v>
      </c>
    </row>
    <row r="61" spans="1:6" ht="18.75" customHeight="1" x14ac:dyDescent="0.2">
      <c r="A61" s="31"/>
      <c r="B61" s="43">
        <v>9554</v>
      </c>
      <c r="C61" s="44" t="s">
        <v>45</v>
      </c>
      <c r="D61" s="16">
        <v>19.415753511447864</v>
      </c>
      <c r="E61" s="9"/>
      <c r="F61" s="21">
        <f t="shared" si="0"/>
        <v>0</v>
      </c>
    </row>
    <row r="62" spans="1:6" ht="18.75" customHeight="1" x14ac:dyDescent="0.2">
      <c r="A62" s="31"/>
      <c r="B62" s="45">
        <v>9553</v>
      </c>
      <c r="C62" s="46" t="s">
        <v>46</v>
      </c>
      <c r="D62" s="15">
        <v>19.415753511447864</v>
      </c>
      <c r="E62" s="8"/>
      <c r="F62" s="20">
        <f t="shared" si="0"/>
        <v>0</v>
      </c>
    </row>
    <row r="63" spans="1:6" ht="18.75" customHeight="1" x14ac:dyDescent="0.2">
      <c r="A63" s="31"/>
      <c r="B63" s="43">
        <v>2930</v>
      </c>
      <c r="C63" s="44" t="s">
        <v>47</v>
      </c>
      <c r="D63" s="16">
        <v>5.2307281149562748</v>
      </c>
      <c r="E63" s="9"/>
      <c r="F63" s="21">
        <f t="shared" si="0"/>
        <v>0</v>
      </c>
    </row>
    <row r="64" spans="1:6" ht="18.75" customHeight="1" x14ac:dyDescent="0.2">
      <c r="A64" s="31"/>
      <c r="B64" s="45">
        <v>3751</v>
      </c>
      <c r="C64" s="46" t="s">
        <v>48</v>
      </c>
      <c r="D64" s="15">
        <v>12.323240813202069</v>
      </c>
      <c r="E64" s="8"/>
      <c r="F64" s="20">
        <f t="shared" si="0"/>
        <v>0</v>
      </c>
    </row>
    <row r="65" spans="1:6" ht="18.75" customHeight="1" x14ac:dyDescent="0.2">
      <c r="A65" s="31"/>
      <c r="B65" s="43">
        <v>3750</v>
      </c>
      <c r="C65" s="44" t="s">
        <v>49</v>
      </c>
      <c r="D65" s="16">
        <v>10.550112638640622</v>
      </c>
      <c r="E65" s="9"/>
      <c r="F65" s="21">
        <f t="shared" si="0"/>
        <v>0</v>
      </c>
    </row>
    <row r="66" spans="1:6" ht="18.75" customHeight="1" x14ac:dyDescent="0.2">
      <c r="A66" s="31"/>
      <c r="B66" s="45">
        <v>2945</v>
      </c>
      <c r="C66" s="46" t="s">
        <v>50</v>
      </c>
      <c r="D66" s="15">
        <v>3.4575999403948252</v>
      </c>
      <c r="E66" s="8"/>
      <c r="F66" s="20">
        <f t="shared" si="0"/>
        <v>0</v>
      </c>
    </row>
    <row r="67" spans="1:6" ht="18.75" customHeight="1" x14ac:dyDescent="0.2">
      <c r="A67" s="31"/>
      <c r="B67" s="43">
        <v>2940</v>
      </c>
      <c r="C67" s="44" t="s">
        <v>51</v>
      </c>
      <c r="D67" s="16">
        <v>3.4575999403948252</v>
      </c>
      <c r="E67" s="9"/>
      <c r="F67" s="21">
        <f t="shared" si="0"/>
        <v>0</v>
      </c>
    </row>
    <row r="68" spans="1:6" ht="18.75" customHeight="1" x14ac:dyDescent="0.2">
      <c r="A68" s="31"/>
      <c r="B68" s="45">
        <v>2955</v>
      </c>
      <c r="C68" s="46" t="s">
        <v>52</v>
      </c>
      <c r="D68" s="15">
        <v>3.4575999403948252</v>
      </c>
      <c r="E68" s="8"/>
      <c r="F68" s="20">
        <f t="shared" si="0"/>
        <v>0</v>
      </c>
    </row>
    <row r="69" spans="1:6" ht="18.75" customHeight="1" x14ac:dyDescent="0.2">
      <c r="A69" s="31"/>
      <c r="B69" s="43">
        <v>9614</v>
      </c>
      <c r="C69" s="44" t="s">
        <v>53</v>
      </c>
      <c r="D69" s="16">
        <v>134.66908485794207</v>
      </c>
      <c r="E69" s="9"/>
      <c r="F69" s="21">
        <f t="shared" si="0"/>
        <v>0</v>
      </c>
    </row>
    <row r="70" spans="1:6" ht="18.75" customHeight="1" x14ac:dyDescent="0.2">
      <c r="A70" s="31"/>
      <c r="B70" s="45">
        <v>3290</v>
      </c>
      <c r="C70" s="46" t="s">
        <v>54</v>
      </c>
      <c r="D70" s="15">
        <v>5.2307281149562748</v>
      </c>
      <c r="E70" s="8"/>
      <c r="F70" s="20">
        <f t="shared" si="0"/>
        <v>0</v>
      </c>
    </row>
    <row r="71" spans="1:6" ht="18.75" customHeight="1" x14ac:dyDescent="0.2">
      <c r="A71" s="31"/>
      <c r="B71" s="43">
        <v>3280</v>
      </c>
      <c r="C71" s="44" t="s">
        <v>55</v>
      </c>
      <c r="D71" s="16">
        <v>8.7769844640791721</v>
      </c>
      <c r="E71" s="9"/>
      <c r="F71" s="21">
        <f t="shared" si="0"/>
        <v>0</v>
      </c>
    </row>
    <row r="72" spans="1:6" ht="18.75" customHeight="1" x14ac:dyDescent="0.2">
      <c r="A72" s="31"/>
      <c r="B72" s="45">
        <v>3281</v>
      </c>
      <c r="C72" s="46" t="s">
        <v>56</v>
      </c>
      <c r="D72" s="15">
        <v>10.550112638640622</v>
      </c>
      <c r="E72" s="8"/>
      <c r="F72" s="20">
        <f t="shared" si="0"/>
        <v>0</v>
      </c>
    </row>
    <row r="73" spans="1:6" ht="18.75" customHeight="1" x14ac:dyDescent="0.2">
      <c r="A73" s="31"/>
      <c r="B73" s="43">
        <v>3282</v>
      </c>
      <c r="C73" s="44" t="s">
        <v>57</v>
      </c>
      <c r="D73" s="16">
        <v>12.323240813202069</v>
      </c>
      <c r="E73" s="9"/>
      <c r="F73" s="21">
        <f t="shared" si="0"/>
        <v>0</v>
      </c>
    </row>
    <row r="74" spans="1:6" ht="18.75" customHeight="1" x14ac:dyDescent="0.2">
      <c r="A74" s="31"/>
      <c r="B74" s="45">
        <v>3896</v>
      </c>
      <c r="C74" s="46" t="s">
        <v>58</v>
      </c>
      <c r="D74" s="15">
        <v>56.651445177238301</v>
      </c>
      <c r="E74" s="8"/>
      <c r="F74" s="20">
        <f t="shared" si="0"/>
        <v>0</v>
      </c>
    </row>
    <row r="75" spans="1:6" ht="18.75" customHeight="1" x14ac:dyDescent="0.2">
      <c r="A75" s="31"/>
      <c r="B75" s="43">
        <v>3895</v>
      </c>
      <c r="C75" s="44" t="s">
        <v>59</v>
      </c>
      <c r="D75" s="16">
        <v>56.651445177238301</v>
      </c>
      <c r="E75" s="9"/>
      <c r="F75" s="21">
        <f t="shared" si="0"/>
        <v>0</v>
      </c>
    </row>
    <row r="76" spans="1:6" ht="18.75" customHeight="1" x14ac:dyDescent="0.2">
      <c r="A76" s="31"/>
      <c r="B76" s="45">
        <v>3910</v>
      </c>
      <c r="C76" s="46" t="s">
        <v>60</v>
      </c>
      <c r="D76" s="15">
        <v>60.197701526361193</v>
      </c>
      <c r="E76" s="8"/>
      <c r="F76" s="20">
        <f t="shared" si="0"/>
        <v>0</v>
      </c>
    </row>
    <row r="77" spans="1:6" ht="18.75" customHeight="1" x14ac:dyDescent="0.2">
      <c r="A77" s="31"/>
      <c r="B77" s="43">
        <v>3909</v>
      </c>
      <c r="C77" s="44" t="s">
        <v>61</v>
      </c>
      <c r="D77" s="16">
        <v>60.197701526361193</v>
      </c>
      <c r="E77" s="9"/>
      <c r="F77" s="21">
        <f t="shared" si="0"/>
        <v>0</v>
      </c>
    </row>
    <row r="78" spans="1:6" ht="18.75" customHeight="1" x14ac:dyDescent="0.2">
      <c r="A78" s="31"/>
      <c r="B78" s="45">
        <v>3126</v>
      </c>
      <c r="C78" s="46" t="s">
        <v>62</v>
      </c>
      <c r="D78" s="15">
        <v>21.188881686009314</v>
      </c>
      <c r="E78" s="8"/>
      <c r="F78" s="20">
        <f t="shared" si="0"/>
        <v>0</v>
      </c>
    </row>
    <row r="79" spans="1:6" ht="18.75" customHeight="1" x14ac:dyDescent="0.2">
      <c r="A79" s="31"/>
      <c r="B79" s="43">
        <v>4450</v>
      </c>
      <c r="C79" s="44" t="s">
        <v>63</v>
      </c>
      <c r="D79" s="16">
        <v>2.2164102182018111</v>
      </c>
      <c r="E79" s="9"/>
      <c r="F79" s="21">
        <f t="shared" si="0"/>
        <v>0</v>
      </c>
    </row>
    <row r="80" spans="1:6" ht="18.75" customHeight="1" x14ac:dyDescent="0.2">
      <c r="A80" s="31"/>
      <c r="B80" s="45">
        <v>4370</v>
      </c>
      <c r="C80" s="46" t="s">
        <v>64</v>
      </c>
      <c r="D80" s="15">
        <v>2.2164102182018111</v>
      </c>
      <c r="E80" s="8"/>
      <c r="F80" s="20">
        <f t="shared" si="0"/>
        <v>0</v>
      </c>
    </row>
    <row r="81" spans="1:6" ht="18.75" customHeight="1" x14ac:dyDescent="0.2">
      <c r="A81" s="31"/>
      <c r="B81" s="43">
        <v>4405</v>
      </c>
      <c r="C81" s="44" t="s">
        <v>65</v>
      </c>
      <c r="D81" s="16">
        <v>2.2164102182018111</v>
      </c>
      <c r="E81" s="9"/>
      <c r="F81" s="21">
        <f t="shared" si="0"/>
        <v>0</v>
      </c>
    </row>
    <row r="82" spans="1:6" ht="18.75" customHeight="1" x14ac:dyDescent="0.2">
      <c r="A82" s="31"/>
      <c r="B82" s="45">
        <v>4500</v>
      </c>
      <c r="C82" s="46" t="s">
        <v>66</v>
      </c>
      <c r="D82" s="15">
        <v>1.6844717658333763</v>
      </c>
      <c r="E82" s="8"/>
      <c r="F82" s="20">
        <f t="shared" ref="F82:F145" si="1">+D82*E82</f>
        <v>0</v>
      </c>
    </row>
    <row r="83" spans="1:6" ht="18.75" customHeight="1" x14ac:dyDescent="0.2">
      <c r="A83" s="31"/>
      <c r="B83" s="43">
        <v>4510</v>
      </c>
      <c r="C83" s="44" t="s">
        <v>67</v>
      </c>
      <c r="D83" s="16">
        <v>1.6844717658333763</v>
      </c>
      <c r="E83" s="9"/>
      <c r="F83" s="21">
        <f t="shared" si="1"/>
        <v>0</v>
      </c>
    </row>
    <row r="84" spans="1:6" ht="18.75" customHeight="1" x14ac:dyDescent="0.2">
      <c r="A84" s="31"/>
      <c r="B84" s="45">
        <v>9415</v>
      </c>
      <c r="C84" s="46" t="s">
        <v>68</v>
      </c>
      <c r="D84" s="15">
        <v>8.8656408728072442</v>
      </c>
      <c r="E84" s="8"/>
      <c r="F84" s="20">
        <f t="shared" si="1"/>
        <v>0</v>
      </c>
    </row>
    <row r="85" spans="1:6" ht="18.75" customHeight="1" x14ac:dyDescent="0.2">
      <c r="A85" s="31"/>
      <c r="B85" s="43">
        <v>9410</v>
      </c>
      <c r="C85" s="44" t="s">
        <v>69</v>
      </c>
      <c r="D85" s="16">
        <v>5.3193845236843469</v>
      </c>
      <c r="E85" s="9"/>
      <c r="F85" s="21">
        <f t="shared" si="1"/>
        <v>0</v>
      </c>
    </row>
    <row r="86" spans="1:6" ht="18.75" customHeight="1" x14ac:dyDescent="0.2">
      <c r="A86" s="31"/>
      <c r="B86" s="45">
        <v>9420</v>
      </c>
      <c r="C86" s="46" t="s">
        <v>70</v>
      </c>
      <c r="D86" s="15">
        <v>8.8656408728072442</v>
      </c>
      <c r="E86" s="8"/>
      <c r="F86" s="20">
        <f t="shared" si="1"/>
        <v>0</v>
      </c>
    </row>
    <row r="87" spans="1:6" ht="18.75" customHeight="1" x14ac:dyDescent="0.2">
      <c r="A87" s="31"/>
      <c r="B87" s="43">
        <v>4522</v>
      </c>
      <c r="C87" s="44" t="s">
        <v>71</v>
      </c>
      <c r="D87" s="16">
        <v>1.8617845832895217</v>
      </c>
      <c r="E87" s="9"/>
      <c r="F87" s="21">
        <f t="shared" si="1"/>
        <v>0</v>
      </c>
    </row>
    <row r="88" spans="1:6" ht="18.75" customHeight="1" x14ac:dyDescent="0.2">
      <c r="A88" s="31"/>
      <c r="B88" s="45">
        <v>4520</v>
      </c>
      <c r="C88" s="46" t="s">
        <v>72</v>
      </c>
      <c r="D88" s="15">
        <v>1.6844717658333763</v>
      </c>
      <c r="E88" s="8"/>
      <c r="F88" s="20">
        <f t="shared" si="1"/>
        <v>0</v>
      </c>
    </row>
    <row r="89" spans="1:6" ht="18.75" customHeight="1" x14ac:dyDescent="0.2">
      <c r="A89" s="31"/>
      <c r="B89" s="43">
        <v>4525</v>
      </c>
      <c r="C89" s="44" t="s">
        <v>73</v>
      </c>
      <c r="D89" s="16">
        <v>1.8617845832895217</v>
      </c>
      <c r="E89" s="9"/>
      <c r="F89" s="21">
        <f t="shared" si="1"/>
        <v>0</v>
      </c>
    </row>
    <row r="90" spans="1:6" ht="18.75" customHeight="1" x14ac:dyDescent="0.2">
      <c r="A90" s="31"/>
      <c r="B90" s="45">
        <v>4372</v>
      </c>
      <c r="C90" s="46" t="s">
        <v>74</v>
      </c>
      <c r="D90" s="15">
        <v>2.2164102182018111</v>
      </c>
      <c r="E90" s="8"/>
      <c r="F90" s="20">
        <f t="shared" si="1"/>
        <v>0</v>
      </c>
    </row>
    <row r="91" spans="1:6" ht="18.75" customHeight="1" x14ac:dyDescent="0.2">
      <c r="A91" s="31"/>
      <c r="B91" s="43">
        <v>4190</v>
      </c>
      <c r="C91" s="44" t="s">
        <v>75</v>
      </c>
      <c r="D91" s="16">
        <v>17.642625336886418</v>
      </c>
      <c r="E91" s="9"/>
      <c r="F91" s="21">
        <f t="shared" si="1"/>
        <v>0</v>
      </c>
    </row>
    <row r="92" spans="1:6" ht="18.75" customHeight="1" x14ac:dyDescent="0.2">
      <c r="A92" s="31"/>
      <c r="B92" s="45">
        <v>4415</v>
      </c>
      <c r="C92" s="46" t="s">
        <v>76</v>
      </c>
      <c r="D92" s="15">
        <v>2.2164102182018111</v>
      </c>
      <c r="E92" s="8"/>
      <c r="F92" s="20">
        <f t="shared" si="1"/>
        <v>0</v>
      </c>
    </row>
    <row r="93" spans="1:6" ht="18.75" customHeight="1" x14ac:dyDescent="0.2">
      <c r="A93" s="31"/>
      <c r="B93" s="43">
        <v>4375</v>
      </c>
      <c r="C93" s="44" t="s">
        <v>77</v>
      </c>
      <c r="D93" s="16">
        <v>2.0390974007456664</v>
      </c>
      <c r="E93" s="9"/>
      <c r="F93" s="21">
        <f t="shared" si="1"/>
        <v>0</v>
      </c>
    </row>
    <row r="94" spans="1:6" ht="18.75" customHeight="1" x14ac:dyDescent="0.2">
      <c r="A94" s="31"/>
      <c r="B94" s="45">
        <v>9205</v>
      </c>
      <c r="C94" s="46" t="s">
        <v>78</v>
      </c>
      <c r="D94" s="15">
        <v>2.2164102182018111</v>
      </c>
      <c r="E94" s="8"/>
      <c r="F94" s="20">
        <f t="shared" si="1"/>
        <v>0</v>
      </c>
    </row>
    <row r="95" spans="1:6" ht="18.75" customHeight="1" x14ac:dyDescent="0.2">
      <c r="A95" s="31"/>
      <c r="B95" s="43">
        <v>4530</v>
      </c>
      <c r="C95" s="44" t="s">
        <v>79</v>
      </c>
      <c r="D95" s="16">
        <v>1.6844717658333763</v>
      </c>
      <c r="E95" s="9"/>
      <c r="F95" s="21">
        <f t="shared" si="1"/>
        <v>0</v>
      </c>
    </row>
    <row r="96" spans="1:6" ht="18.75" customHeight="1" x14ac:dyDescent="0.2">
      <c r="A96" s="31"/>
      <c r="B96" s="45">
        <v>4532</v>
      </c>
      <c r="C96" s="46" t="s">
        <v>80</v>
      </c>
      <c r="D96" s="15">
        <v>1.6844717658333763</v>
      </c>
      <c r="E96" s="8"/>
      <c r="F96" s="20">
        <f t="shared" si="1"/>
        <v>0</v>
      </c>
    </row>
    <row r="97" spans="1:6" ht="18.75" customHeight="1" x14ac:dyDescent="0.2">
      <c r="A97" s="31"/>
      <c r="B97" s="43">
        <v>4470</v>
      </c>
      <c r="C97" s="44" t="s">
        <v>81</v>
      </c>
      <c r="D97" s="16">
        <v>2.2164102182018111</v>
      </c>
      <c r="E97" s="9"/>
      <c r="F97" s="21">
        <f t="shared" si="1"/>
        <v>0</v>
      </c>
    </row>
    <row r="98" spans="1:6" ht="18.75" customHeight="1" x14ac:dyDescent="0.2">
      <c r="A98" s="31"/>
      <c r="B98" s="45">
        <v>5140</v>
      </c>
      <c r="C98" s="46" t="s">
        <v>81</v>
      </c>
      <c r="D98" s="15">
        <v>2.1277538094737389</v>
      </c>
      <c r="E98" s="8"/>
      <c r="F98" s="20">
        <f t="shared" si="1"/>
        <v>0</v>
      </c>
    </row>
    <row r="99" spans="1:6" ht="18.75" customHeight="1" x14ac:dyDescent="0.2">
      <c r="A99" s="31"/>
      <c r="B99" s="43">
        <v>9207</v>
      </c>
      <c r="C99" s="44" t="s">
        <v>82</v>
      </c>
      <c r="D99" s="16">
        <v>2.2164102182018111</v>
      </c>
      <c r="E99" s="9"/>
      <c r="F99" s="21">
        <f t="shared" si="1"/>
        <v>0</v>
      </c>
    </row>
    <row r="100" spans="1:6" ht="18.75" customHeight="1" x14ac:dyDescent="0.2">
      <c r="A100" s="31"/>
      <c r="B100" s="45">
        <v>4780</v>
      </c>
      <c r="C100" s="46" t="s">
        <v>83</v>
      </c>
      <c r="D100" s="15">
        <v>1.8617845832895215</v>
      </c>
      <c r="E100" s="8"/>
      <c r="F100" s="20">
        <f t="shared" si="1"/>
        <v>0</v>
      </c>
    </row>
    <row r="101" spans="1:6" ht="18.75" customHeight="1" x14ac:dyDescent="0.2">
      <c r="A101" s="31"/>
      <c r="B101" s="43">
        <v>1215</v>
      </c>
      <c r="C101" s="44" t="s">
        <v>84</v>
      </c>
      <c r="D101" s="16">
        <v>5.2307281149562748</v>
      </c>
      <c r="E101" s="9"/>
      <c r="F101" s="21">
        <f t="shared" si="1"/>
        <v>0</v>
      </c>
    </row>
    <row r="102" spans="1:6" ht="18.75" customHeight="1" x14ac:dyDescent="0.2">
      <c r="A102" s="31"/>
      <c r="B102" s="45">
        <v>1403</v>
      </c>
      <c r="C102" s="46" t="s">
        <v>85</v>
      </c>
      <c r="D102" s="15">
        <v>5.2307281149562748</v>
      </c>
      <c r="E102" s="8"/>
      <c r="F102" s="20">
        <f t="shared" si="1"/>
        <v>0</v>
      </c>
    </row>
    <row r="103" spans="1:6" ht="18.75" customHeight="1" x14ac:dyDescent="0.2">
      <c r="A103" s="31"/>
      <c r="B103" s="43">
        <v>1412</v>
      </c>
      <c r="C103" s="44" t="s">
        <v>86</v>
      </c>
      <c r="D103" s="16">
        <v>5.2307281149562748</v>
      </c>
      <c r="E103" s="9"/>
      <c r="F103" s="21">
        <f t="shared" si="1"/>
        <v>0</v>
      </c>
    </row>
    <row r="104" spans="1:6" ht="18.75" customHeight="1" x14ac:dyDescent="0.2">
      <c r="A104" s="31"/>
      <c r="B104" s="45">
        <v>9764</v>
      </c>
      <c r="C104" s="46" t="s">
        <v>87</v>
      </c>
      <c r="D104" s="15">
        <v>35.373907082500899</v>
      </c>
      <c r="E104" s="8"/>
      <c r="F104" s="20">
        <f t="shared" si="1"/>
        <v>0</v>
      </c>
    </row>
    <row r="105" spans="1:6" ht="18.75" customHeight="1" x14ac:dyDescent="0.2">
      <c r="A105" s="31"/>
      <c r="B105" s="43">
        <v>9545</v>
      </c>
      <c r="C105" s="44" t="s">
        <v>88</v>
      </c>
      <c r="D105" s="16">
        <v>44.239547955308147</v>
      </c>
      <c r="E105" s="9"/>
      <c r="F105" s="21">
        <f t="shared" si="1"/>
        <v>0</v>
      </c>
    </row>
    <row r="106" spans="1:6" ht="18.75" customHeight="1" x14ac:dyDescent="0.2">
      <c r="A106" s="31"/>
      <c r="B106" s="45">
        <v>2107</v>
      </c>
      <c r="C106" s="46" t="s">
        <v>89</v>
      </c>
      <c r="D106" s="15">
        <v>3.9895383927632602</v>
      </c>
      <c r="E106" s="8"/>
      <c r="F106" s="20">
        <f t="shared" si="1"/>
        <v>0</v>
      </c>
    </row>
    <row r="107" spans="1:6" ht="18.75" customHeight="1" x14ac:dyDescent="0.2">
      <c r="A107" s="31"/>
      <c r="B107" s="43">
        <v>2112</v>
      </c>
      <c r="C107" s="44" t="s">
        <v>90</v>
      </c>
      <c r="D107" s="16">
        <v>2.3937230356579562</v>
      </c>
      <c r="E107" s="9"/>
      <c r="F107" s="21">
        <f t="shared" si="1"/>
        <v>0</v>
      </c>
    </row>
    <row r="108" spans="1:6" ht="18.75" customHeight="1" x14ac:dyDescent="0.2">
      <c r="A108" s="31"/>
      <c r="B108" s="45">
        <v>1125</v>
      </c>
      <c r="C108" s="46" t="s">
        <v>91</v>
      </c>
      <c r="D108" s="15">
        <v>0.88656408728072456</v>
      </c>
      <c r="E108" s="8"/>
      <c r="F108" s="20">
        <f t="shared" si="1"/>
        <v>0</v>
      </c>
    </row>
    <row r="109" spans="1:6" ht="18.75" customHeight="1" x14ac:dyDescent="0.2">
      <c r="A109" s="31"/>
      <c r="B109" s="43">
        <v>1231</v>
      </c>
      <c r="C109" s="44" t="s">
        <v>92</v>
      </c>
      <c r="D109" s="16">
        <v>1.7731281745614491</v>
      </c>
      <c r="E109" s="9"/>
      <c r="F109" s="21">
        <f t="shared" si="1"/>
        <v>0</v>
      </c>
    </row>
    <row r="110" spans="1:6" ht="18.75" customHeight="1" x14ac:dyDescent="0.2">
      <c r="A110" s="31"/>
      <c r="B110" s="45">
        <v>1212</v>
      </c>
      <c r="C110" s="46" t="s">
        <v>93</v>
      </c>
      <c r="D110" s="15">
        <v>5.2307281149562748</v>
      </c>
      <c r="E110" s="8"/>
      <c r="F110" s="20">
        <f t="shared" si="1"/>
        <v>0</v>
      </c>
    </row>
    <row r="111" spans="1:6" ht="18.75" customHeight="1" x14ac:dyDescent="0.2">
      <c r="A111" s="31"/>
      <c r="B111" s="43">
        <v>1410</v>
      </c>
      <c r="C111" s="44" t="s">
        <v>94</v>
      </c>
      <c r="D111" s="16">
        <v>5.2307281149562748</v>
      </c>
      <c r="E111" s="9"/>
      <c r="F111" s="21">
        <f t="shared" si="1"/>
        <v>0</v>
      </c>
    </row>
    <row r="112" spans="1:6" ht="18.75" customHeight="1" x14ac:dyDescent="0.2">
      <c r="A112" s="31"/>
      <c r="B112" s="45">
        <v>9543</v>
      </c>
      <c r="C112" s="46" t="s">
        <v>95</v>
      </c>
      <c r="D112" s="15">
        <v>44.239547955308147</v>
      </c>
      <c r="E112" s="8"/>
      <c r="F112" s="20">
        <f t="shared" si="1"/>
        <v>0</v>
      </c>
    </row>
    <row r="113" spans="1:6" ht="18.75" customHeight="1" x14ac:dyDescent="0.2">
      <c r="A113" s="31"/>
      <c r="B113" s="43">
        <v>2105</v>
      </c>
      <c r="C113" s="44" t="s">
        <v>96</v>
      </c>
      <c r="D113" s="16">
        <v>3.9895383927632602</v>
      </c>
      <c r="E113" s="9"/>
      <c r="F113" s="21">
        <f t="shared" si="1"/>
        <v>0</v>
      </c>
    </row>
    <row r="114" spans="1:6" ht="18.75" customHeight="1" x14ac:dyDescent="0.2">
      <c r="A114" s="31"/>
      <c r="B114" s="45">
        <v>2110</v>
      </c>
      <c r="C114" s="46" t="s">
        <v>97</v>
      </c>
      <c r="D114" s="15">
        <v>2.3937230356579562</v>
      </c>
      <c r="E114" s="8"/>
      <c r="F114" s="20">
        <f t="shared" si="1"/>
        <v>0</v>
      </c>
    </row>
    <row r="115" spans="1:6" ht="18.75" customHeight="1" x14ac:dyDescent="0.2">
      <c r="A115" s="31"/>
      <c r="B115" s="43">
        <v>1124</v>
      </c>
      <c r="C115" s="44" t="s">
        <v>98</v>
      </c>
      <c r="D115" s="16">
        <v>0.88656408728072456</v>
      </c>
      <c r="E115" s="9"/>
      <c r="F115" s="21">
        <f t="shared" si="1"/>
        <v>0</v>
      </c>
    </row>
    <row r="116" spans="1:6" ht="18.75" customHeight="1" x14ac:dyDescent="0.2">
      <c r="A116" s="31"/>
      <c r="B116" s="45">
        <v>1229</v>
      </c>
      <c r="C116" s="46" t="s">
        <v>99</v>
      </c>
      <c r="D116" s="15">
        <v>1.7731281745614491</v>
      </c>
      <c r="E116" s="8"/>
      <c r="F116" s="20">
        <f t="shared" si="1"/>
        <v>0</v>
      </c>
    </row>
    <row r="117" spans="1:6" ht="18.75" customHeight="1" x14ac:dyDescent="0.2">
      <c r="A117" s="31"/>
      <c r="B117" s="43">
        <v>4535</v>
      </c>
      <c r="C117" s="44" t="s">
        <v>100</v>
      </c>
      <c r="D117" s="16">
        <v>1.6844717658333763</v>
      </c>
      <c r="E117" s="9"/>
      <c r="F117" s="21">
        <f t="shared" si="1"/>
        <v>0</v>
      </c>
    </row>
    <row r="118" spans="1:6" ht="18.75" customHeight="1" x14ac:dyDescent="0.2">
      <c r="A118" s="31"/>
      <c r="B118" s="45">
        <v>4538</v>
      </c>
      <c r="C118" s="46" t="s">
        <v>101</v>
      </c>
      <c r="D118" s="15">
        <v>1.6844717658333763</v>
      </c>
      <c r="E118" s="8"/>
      <c r="F118" s="20">
        <f t="shared" si="1"/>
        <v>0</v>
      </c>
    </row>
    <row r="119" spans="1:6" ht="18.75" customHeight="1" x14ac:dyDescent="0.2">
      <c r="A119" s="31"/>
      <c r="B119" s="43">
        <v>4560</v>
      </c>
      <c r="C119" s="44" t="s">
        <v>102</v>
      </c>
      <c r="D119" s="16">
        <v>1.8617845832895217</v>
      </c>
      <c r="E119" s="9"/>
      <c r="F119" s="21">
        <f t="shared" si="1"/>
        <v>0</v>
      </c>
    </row>
    <row r="120" spans="1:6" ht="18.75" customHeight="1" x14ac:dyDescent="0.2">
      <c r="A120" s="31"/>
      <c r="B120" s="45">
        <v>4610</v>
      </c>
      <c r="C120" s="46" t="s">
        <v>103</v>
      </c>
      <c r="D120" s="15">
        <v>1.6844717658333763</v>
      </c>
      <c r="E120" s="8"/>
      <c r="F120" s="20">
        <f t="shared" si="1"/>
        <v>0</v>
      </c>
    </row>
    <row r="121" spans="1:6" ht="18.75" customHeight="1" x14ac:dyDescent="0.2">
      <c r="A121" s="31"/>
      <c r="B121" s="43">
        <v>4580</v>
      </c>
      <c r="C121" s="44" t="s">
        <v>104</v>
      </c>
      <c r="D121" s="16">
        <v>1.8617845832895217</v>
      </c>
      <c r="E121" s="9"/>
      <c r="F121" s="21">
        <f t="shared" si="1"/>
        <v>0</v>
      </c>
    </row>
    <row r="122" spans="1:6" ht="18.75" customHeight="1" x14ac:dyDescent="0.2">
      <c r="A122" s="31"/>
      <c r="B122" s="45">
        <v>9210</v>
      </c>
      <c r="C122" s="46" t="s">
        <v>105</v>
      </c>
      <c r="D122" s="15">
        <v>2.2164102182018111</v>
      </c>
      <c r="E122" s="8"/>
      <c r="F122" s="20">
        <f t="shared" si="1"/>
        <v>0</v>
      </c>
    </row>
    <row r="123" spans="1:6" ht="18.75" customHeight="1" x14ac:dyDescent="0.2">
      <c r="A123" s="31"/>
      <c r="B123" s="43">
        <v>4590</v>
      </c>
      <c r="C123" s="44" t="s">
        <v>106</v>
      </c>
      <c r="D123" s="16">
        <v>1.6844717658333763</v>
      </c>
      <c r="E123" s="9"/>
      <c r="F123" s="21">
        <f t="shared" si="1"/>
        <v>0</v>
      </c>
    </row>
    <row r="124" spans="1:6" ht="18.75" customHeight="1" x14ac:dyDescent="0.2">
      <c r="A124" s="31"/>
      <c r="B124" s="45">
        <v>4591</v>
      </c>
      <c r="C124" s="46" t="s">
        <v>107</v>
      </c>
      <c r="D124" s="15">
        <v>1.8617845832895217</v>
      </c>
      <c r="E124" s="8"/>
      <c r="F124" s="20">
        <f t="shared" si="1"/>
        <v>0</v>
      </c>
    </row>
    <row r="125" spans="1:6" ht="18.75" customHeight="1" x14ac:dyDescent="0.2">
      <c r="A125" s="31"/>
      <c r="B125" s="43">
        <v>4592</v>
      </c>
      <c r="C125" s="44" t="s">
        <v>108</v>
      </c>
      <c r="D125" s="16">
        <v>1.6844717658333763</v>
      </c>
      <c r="E125" s="9"/>
      <c r="F125" s="21">
        <f t="shared" si="1"/>
        <v>0</v>
      </c>
    </row>
    <row r="126" spans="1:6" ht="18.75" customHeight="1" x14ac:dyDescent="0.2">
      <c r="A126" s="31"/>
      <c r="B126" s="45">
        <v>4595</v>
      </c>
      <c r="C126" s="46" t="s">
        <v>109</v>
      </c>
      <c r="D126" s="15">
        <v>1.6844717658333763</v>
      </c>
      <c r="E126" s="8"/>
      <c r="F126" s="20">
        <f t="shared" si="1"/>
        <v>0</v>
      </c>
    </row>
    <row r="127" spans="1:6" ht="18.75" customHeight="1" x14ac:dyDescent="0.2">
      <c r="A127" s="31"/>
      <c r="B127" s="43">
        <v>4460</v>
      </c>
      <c r="C127" s="44" t="s">
        <v>110</v>
      </c>
      <c r="D127" s="16">
        <v>2.2164102182018111</v>
      </c>
      <c r="E127" s="9"/>
      <c r="F127" s="21">
        <f t="shared" si="1"/>
        <v>0</v>
      </c>
    </row>
    <row r="128" spans="1:6" ht="18.75" customHeight="1" x14ac:dyDescent="0.2">
      <c r="A128" s="31"/>
      <c r="B128" s="45">
        <v>4597</v>
      </c>
      <c r="C128" s="46" t="s">
        <v>111</v>
      </c>
      <c r="D128" s="15">
        <v>1.8617845832895217</v>
      </c>
      <c r="E128" s="8"/>
      <c r="F128" s="20">
        <f t="shared" si="1"/>
        <v>0</v>
      </c>
    </row>
    <row r="129" spans="1:6" ht="18.75" customHeight="1" x14ac:dyDescent="0.2">
      <c r="A129" s="31"/>
      <c r="B129" s="43">
        <v>4611</v>
      </c>
      <c r="C129" s="44" t="s">
        <v>112</v>
      </c>
      <c r="D129" s="16">
        <v>1.8617845832895217</v>
      </c>
      <c r="E129" s="9"/>
      <c r="F129" s="21">
        <f t="shared" si="1"/>
        <v>0</v>
      </c>
    </row>
    <row r="130" spans="1:6" ht="18.75" customHeight="1" x14ac:dyDescent="0.2">
      <c r="A130" s="31"/>
      <c r="B130" s="45">
        <v>1390</v>
      </c>
      <c r="C130" s="46" t="s">
        <v>113</v>
      </c>
      <c r="D130" s="15">
        <v>5.2307281149562748</v>
      </c>
      <c r="E130" s="8"/>
      <c r="F130" s="20">
        <f t="shared" si="1"/>
        <v>0</v>
      </c>
    </row>
    <row r="131" spans="1:6" ht="18.75" customHeight="1" x14ac:dyDescent="0.2">
      <c r="A131" s="31"/>
      <c r="B131" s="43">
        <v>1395</v>
      </c>
      <c r="C131" s="44" t="s">
        <v>114</v>
      </c>
      <c r="D131" s="16">
        <v>5.2307281149562748</v>
      </c>
      <c r="E131" s="9"/>
      <c r="F131" s="21">
        <f t="shared" si="1"/>
        <v>0</v>
      </c>
    </row>
    <row r="132" spans="1:6" ht="18.75" customHeight="1" x14ac:dyDescent="0.2">
      <c r="A132" s="31"/>
      <c r="B132" s="45">
        <v>1396</v>
      </c>
      <c r="C132" s="46" t="s">
        <v>115</v>
      </c>
      <c r="D132" s="15">
        <v>5.2307281149562748</v>
      </c>
      <c r="E132" s="8"/>
      <c r="F132" s="20">
        <f t="shared" si="1"/>
        <v>0</v>
      </c>
    </row>
    <row r="133" spans="1:6" ht="18.75" customHeight="1" x14ac:dyDescent="0.2">
      <c r="A133" s="31"/>
      <c r="B133" s="43">
        <v>4490</v>
      </c>
      <c r="C133" s="44" t="s">
        <v>116</v>
      </c>
      <c r="D133" s="16">
        <v>53.105188828115402</v>
      </c>
      <c r="E133" s="9"/>
      <c r="F133" s="21">
        <f t="shared" si="1"/>
        <v>0</v>
      </c>
    </row>
    <row r="134" spans="1:6" ht="18.75" customHeight="1" x14ac:dyDescent="0.2">
      <c r="A134" s="31"/>
      <c r="B134" s="45">
        <v>1380</v>
      </c>
      <c r="C134" s="46" t="s">
        <v>117</v>
      </c>
      <c r="D134" s="15">
        <v>53.105188828115395</v>
      </c>
      <c r="E134" s="8"/>
      <c r="F134" s="20">
        <f t="shared" si="1"/>
        <v>0</v>
      </c>
    </row>
    <row r="135" spans="1:6" ht="18.75" customHeight="1" x14ac:dyDescent="0.2">
      <c r="A135" s="31"/>
      <c r="B135" s="43">
        <v>9561</v>
      </c>
      <c r="C135" s="44" t="s">
        <v>118</v>
      </c>
      <c r="D135" s="16">
        <v>3.9895383927632602</v>
      </c>
      <c r="E135" s="9"/>
      <c r="F135" s="21">
        <f t="shared" si="1"/>
        <v>0</v>
      </c>
    </row>
    <row r="136" spans="1:6" ht="18.75" customHeight="1" x14ac:dyDescent="0.2">
      <c r="A136" s="31"/>
      <c r="B136" s="45">
        <v>2905</v>
      </c>
      <c r="C136" s="46" t="s">
        <v>119</v>
      </c>
      <c r="D136" s="15">
        <v>2.3937230356579562</v>
      </c>
      <c r="E136" s="8"/>
      <c r="F136" s="20">
        <f t="shared" si="1"/>
        <v>0</v>
      </c>
    </row>
    <row r="137" spans="1:6" ht="18.75" customHeight="1" x14ac:dyDescent="0.2">
      <c r="A137" s="31"/>
      <c r="B137" s="43">
        <v>9539</v>
      </c>
      <c r="C137" s="44" t="s">
        <v>120</v>
      </c>
      <c r="D137" s="16">
        <v>0.88656408728072456</v>
      </c>
      <c r="E137" s="9"/>
      <c r="F137" s="21">
        <f t="shared" si="1"/>
        <v>0</v>
      </c>
    </row>
    <row r="138" spans="1:6" ht="18.75" customHeight="1" x14ac:dyDescent="0.2">
      <c r="A138" s="31"/>
      <c r="B138" s="45">
        <v>1370</v>
      </c>
      <c r="C138" s="46" t="s">
        <v>121</v>
      </c>
      <c r="D138" s="15">
        <v>1.7731281745614491</v>
      </c>
      <c r="E138" s="8"/>
      <c r="F138" s="20">
        <f t="shared" si="1"/>
        <v>0</v>
      </c>
    </row>
    <row r="139" spans="1:6" ht="18.75" customHeight="1" x14ac:dyDescent="0.2">
      <c r="A139" s="31"/>
      <c r="B139" s="43">
        <v>2916</v>
      </c>
      <c r="C139" s="44" t="s">
        <v>122</v>
      </c>
      <c r="D139" s="16">
        <v>3.9895383927632602</v>
      </c>
      <c r="E139" s="9"/>
      <c r="F139" s="21">
        <f t="shared" si="1"/>
        <v>0</v>
      </c>
    </row>
    <row r="140" spans="1:6" ht="18.75" customHeight="1" x14ac:dyDescent="0.2">
      <c r="A140" s="31"/>
      <c r="B140" s="45">
        <v>4625</v>
      </c>
      <c r="C140" s="46" t="s">
        <v>123</v>
      </c>
      <c r="D140" s="15">
        <v>1.8617845832895217</v>
      </c>
      <c r="E140" s="8"/>
      <c r="F140" s="20">
        <f t="shared" si="1"/>
        <v>0</v>
      </c>
    </row>
    <row r="141" spans="1:6" ht="18.75" customHeight="1" x14ac:dyDescent="0.2">
      <c r="A141" s="31"/>
      <c r="B141" s="43">
        <v>4540</v>
      </c>
      <c r="C141" s="44" t="s">
        <v>124</v>
      </c>
      <c r="D141" s="16">
        <v>1.8617845832895217</v>
      </c>
      <c r="E141" s="9"/>
      <c r="F141" s="21">
        <f t="shared" si="1"/>
        <v>0</v>
      </c>
    </row>
    <row r="142" spans="1:6" ht="18.75" customHeight="1" x14ac:dyDescent="0.2">
      <c r="A142" s="31"/>
      <c r="B142" s="45">
        <v>9217</v>
      </c>
      <c r="C142" s="46" t="s">
        <v>125</v>
      </c>
      <c r="D142" s="15">
        <v>2.2164102182018111</v>
      </c>
      <c r="E142" s="8"/>
      <c r="F142" s="20">
        <f t="shared" si="1"/>
        <v>0</v>
      </c>
    </row>
    <row r="143" spans="1:6" ht="18.75" customHeight="1" x14ac:dyDescent="0.2">
      <c r="A143" s="31"/>
      <c r="B143" s="43">
        <v>4635</v>
      </c>
      <c r="C143" s="44" t="s">
        <v>126</v>
      </c>
      <c r="D143" s="16">
        <v>1.8617845832895217</v>
      </c>
      <c r="E143" s="9"/>
      <c r="F143" s="21">
        <f t="shared" si="1"/>
        <v>0</v>
      </c>
    </row>
    <row r="144" spans="1:6" ht="18.75" customHeight="1" x14ac:dyDescent="0.2">
      <c r="A144" s="31"/>
      <c r="B144" s="45">
        <v>4710</v>
      </c>
      <c r="C144" s="46" t="s">
        <v>127</v>
      </c>
      <c r="D144" s="15">
        <v>1.6844717658333763</v>
      </c>
      <c r="E144" s="8"/>
      <c r="F144" s="20">
        <f t="shared" si="1"/>
        <v>0</v>
      </c>
    </row>
    <row r="145" spans="1:6" ht="18.75" customHeight="1" x14ac:dyDescent="0.2">
      <c r="A145" s="31"/>
      <c r="B145" s="43">
        <v>4640</v>
      </c>
      <c r="C145" s="44" t="s">
        <v>128</v>
      </c>
      <c r="D145" s="16">
        <v>1.8617845832895217</v>
      </c>
      <c r="E145" s="9"/>
      <c r="F145" s="21">
        <f t="shared" si="1"/>
        <v>0</v>
      </c>
    </row>
    <row r="146" spans="1:6" ht="18.75" customHeight="1" x14ac:dyDescent="0.2">
      <c r="A146" s="31"/>
      <c r="B146" s="45">
        <v>5600</v>
      </c>
      <c r="C146" s="46" t="s">
        <v>128</v>
      </c>
      <c r="D146" s="15">
        <v>2.1277538094737389</v>
      </c>
      <c r="E146" s="8"/>
      <c r="F146" s="20">
        <f t="shared" ref="F146:F209" si="2">+D146*E146</f>
        <v>0</v>
      </c>
    </row>
    <row r="147" spans="1:6" ht="18.75" customHeight="1" x14ac:dyDescent="0.2">
      <c r="A147" s="31"/>
      <c r="B147" s="43">
        <v>4660</v>
      </c>
      <c r="C147" s="44" t="s">
        <v>129</v>
      </c>
      <c r="D147" s="16">
        <v>1.6844717658333763</v>
      </c>
      <c r="E147" s="9"/>
      <c r="F147" s="21">
        <f t="shared" si="2"/>
        <v>0</v>
      </c>
    </row>
    <row r="148" spans="1:6" ht="18.75" customHeight="1" x14ac:dyDescent="0.2">
      <c r="A148" s="31"/>
      <c r="B148" s="45">
        <v>4650</v>
      </c>
      <c r="C148" s="46" t="s">
        <v>130</v>
      </c>
      <c r="D148" s="15">
        <v>1.6844717658333763</v>
      </c>
      <c r="E148" s="8"/>
      <c r="F148" s="20">
        <f t="shared" si="2"/>
        <v>0</v>
      </c>
    </row>
    <row r="149" spans="1:6" ht="18.75" customHeight="1" x14ac:dyDescent="0.2">
      <c r="A149" s="31"/>
      <c r="B149" s="43">
        <v>4670</v>
      </c>
      <c r="C149" s="44" t="s">
        <v>131</v>
      </c>
      <c r="D149" s="16">
        <v>1.6844717658333763</v>
      </c>
      <c r="E149" s="9"/>
      <c r="F149" s="21">
        <f t="shared" si="2"/>
        <v>0</v>
      </c>
    </row>
    <row r="150" spans="1:6" ht="18.75" customHeight="1" x14ac:dyDescent="0.2">
      <c r="A150" s="31"/>
      <c r="B150" s="45">
        <v>4672</v>
      </c>
      <c r="C150" s="46" t="s">
        <v>132</v>
      </c>
      <c r="D150" s="15">
        <v>1.8617845832895217</v>
      </c>
      <c r="E150" s="8"/>
      <c r="F150" s="20">
        <f t="shared" si="2"/>
        <v>0</v>
      </c>
    </row>
    <row r="151" spans="1:6" ht="18.75" customHeight="1" x14ac:dyDescent="0.2">
      <c r="A151" s="31"/>
      <c r="B151" s="43">
        <v>4400</v>
      </c>
      <c r="C151" s="44" t="s">
        <v>133</v>
      </c>
      <c r="D151" s="16">
        <v>2.2164102182018111</v>
      </c>
      <c r="E151" s="9"/>
      <c r="F151" s="21">
        <f t="shared" si="2"/>
        <v>0</v>
      </c>
    </row>
    <row r="152" spans="1:6" ht="18.75" customHeight="1" x14ac:dyDescent="0.2">
      <c r="A152" s="31"/>
      <c r="B152" s="45">
        <v>4680</v>
      </c>
      <c r="C152" s="46" t="s">
        <v>134</v>
      </c>
      <c r="D152" s="15">
        <v>1.8617845832895217</v>
      </c>
      <c r="E152" s="8"/>
      <c r="F152" s="20">
        <f t="shared" si="2"/>
        <v>0</v>
      </c>
    </row>
    <row r="153" spans="1:6" ht="18.75" customHeight="1" x14ac:dyDescent="0.2">
      <c r="A153" s="31"/>
      <c r="B153" s="43">
        <v>4690</v>
      </c>
      <c r="C153" s="44" t="s">
        <v>135</v>
      </c>
      <c r="D153" s="16">
        <v>1.8617845832895217</v>
      </c>
      <c r="E153" s="9"/>
      <c r="F153" s="21">
        <f t="shared" si="2"/>
        <v>0</v>
      </c>
    </row>
    <row r="154" spans="1:6" ht="18.75" customHeight="1" x14ac:dyDescent="0.2">
      <c r="A154" s="31"/>
      <c r="B154" s="45">
        <v>4696</v>
      </c>
      <c r="C154" s="46" t="s">
        <v>136</v>
      </c>
      <c r="D154" s="15">
        <v>1.8617845832895217</v>
      </c>
      <c r="E154" s="8"/>
      <c r="F154" s="20">
        <f t="shared" si="2"/>
        <v>0</v>
      </c>
    </row>
    <row r="155" spans="1:6" ht="18.75" customHeight="1" x14ac:dyDescent="0.2">
      <c r="A155" s="31"/>
      <c r="B155" s="43">
        <v>4385</v>
      </c>
      <c r="C155" s="44" t="s">
        <v>137</v>
      </c>
      <c r="D155" s="16">
        <v>2.2164102182018111</v>
      </c>
      <c r="E155" s="9"/>
      <c r="F155" s="21">
        <f t="shared" si="2"/>
        <v>0</v>
      </c>
    </row>
    <row r="156" spans="1:6" ht="18.75" customHeight="1" x14ac:dyDescent="0.2">
      <c r="A156" s="31"/>
      <c r="B156" s="45">
        <v>4697</v>
      </c>
      <c r="C156" s="46" t="s">
        <v>138</v>
      </c>
      <c r="D156" s="15">
        <v>1.8617845832895217</v>
      </c>
      <c r="E156" s="8"/>
      <c r="F156" s="20">
        <f t="shared" si="2"/>
        <v>0</v>
      </c>
    </row>
    <row r="157" spans="1:6" ht="18.75" customHeight="1" x14ac:dyDescent="0.2">
      <c r="A157" s="31"/>
      <c r="B157" s="43">
        <v>1450</v>
      </c>
      <c r="C157" s="44" t="s">
        <v>139</v>
      </c>
      <c r="D157" s="16">
        <v>17.642625336886418</v>
      </c>
      <c r="E157" s="9"/>
      <c r="F157" s="21">
        <f t="shared" si="2"/>
        <v>0</v>
      </c>
    </row>
    <row r="158" spans="1:6" ht="18.75" customHeight="1" x14ac:dyDescent="0.2">
      <c r="A158" s="31"/>
      <c r="B158" s="45">
        <v>4720</v>
      </c>
      <c r="C158" s="46" t="s">
        <v>140</v>
      </c>
      <c r="D158" s="15">
        <v>1.8617845832895217</v>
      </c>
      <c r="E158" s="8"/>
      <c r="F158" s="20">
        <f t="shared" si="2"/>
        <v>0</v>
      </c>
    </row>
    <row r="159" spans="1:6" ht="18.75" customHeight="1" x14ac:dyDescent="0.2">
      <c r="A159" s="31"/>
      <c r="B159" s="43">
        <v>4725</v>
      </c>
      <c r="C159" s="44" t="s">
        <v>141</v>
      </c>
      <c r="D159" s="16">
        <v>1.8617845832895215</v>
      </c>
      <c r="E159" s="9"/>
      <c r="F159" s="21">
        <f t="shared" si="2"/>
        <v>0</v>
      </c>
    </row>
    <row r="160" spans="1:6" ht="18.75" customHeight="1" x14ac:dyDescent="0.2">
      <c r="A160" s="31"/>
      <c r="B160" s="45">
        <v>4735</v>
      </c>
      <c r="C160" s="46" t="s">
        <v>142</v>
      </c>
      <c r="D160" s="15">
        <v>1.8617845832895217</v>
      </c>
      <c r="E160" s="8"/>
      <c r="F160" s="20">
        <f t="shared" si="2"/>
        <v>0</v>
      </c>
    </row>
    <row r="161" spans="1:6" ht="18.75" customHeight="1" x14ac:dyDescent="0.2">
      <c r="A161" s="31"/>
      <c r="B161" s="43">
        <v>4730</v>
      </c>
      <c r="C161" s="44" t="s">
        <v>143</v>
      </c>
      <c r="D161" s="16">
        <v>1.8617845832895215</v>
      </c>
      <c r="E161" s="9"/>
      <c r="F161" s="21">
        <f t="shared" si="2"/>
        <v>0</v>
      </c>
    </row>
    <row r="162" spans="1:6" ht="18.75" customHeight="1" x14ac:dyDescent="0.2">
      <c r="A162" s="31"/>
      <c r="B162" s="45">
        <v>4740</v>
      </c>
      <c r="C162" s="46" t="s">
        <v>144</v>
      </c>
      <c r="D162" s="15">
        <v>1.6844717658333763</v>
      </c>
      <c r="E162" s="8"/>
      <c r="F162" s="20">
        <f t="shared" si="2"/>
        <v>0</v>
      </c>
    </row>
    <row r="163" spans="1:6" ht="18.75" customHeight="1" x14ac:dyDescent="0.2">
      <c r="A163" s="31"/>
      <c r="B163" s="43">
        <v>9219</v>
      </c>
      <c r="C163" s="44" t="s">
        <v>145</v>
      </c>
      <c r="D163" s="16">
        <v>2.2164102182018111</v>
      </c>
      <c r="E163" s="9"/>
      <c r="F163" s="21">
        <f t="shared" si="2"/>
        <v>0</v>
      </c>
    </row>
    <row r="164" spans="1:6" ht="18.75" customHeight="1" x14ac:dyDescent="0.2">
      <c r="A164" s="31"/>
      <c r="B164" s="45">
        <v>9220</v>
      </c>
      <c r="C164" s="46" t="s">
        <v>146</v>
      </c>
      <c r="D164" s="15">
        <v>2.2164102182018111</v>
      </c>
      <c r="E164" s="8"/>
      <c r="F164" s="20">
        <f t="shared" si="2"/>
        <v>0</v>
      </c>
    </row>
    <row r="165" spans="1:6" ht="18.75" customHeight="1" x14ac:dyDescent="0.2">
      <c r="A165" s="31"/>
      <c r="B165" s="43">
        <v>4465</v>
      </c>
      <c r="C165" s="44" t="s">
        <v>147</v>
      </c>
      <c r="D165" s="16">
        <v>2.2164102182018111</v>
      </c>
      <c r="E165" s="9"/>
      <c r="F165" s="21">
        <f t="shared" si="2"/>
        <v>0</v>
      </c>
    </row>
    <row r="166" spans="1:6" ht="18.75" customHeight="1" x14ac:dyDescent="0.2">
      <c r="A166" s="31"/>
      <c r="B166" s="45">
        <v>1214</v>
      </c>
      <c r="C166" s="46" t="s">
        <v>148</v>
      </c>
      <c r="D166" s="15">
        <v>5.2307281149562748</v>
      </c>
      <c r="E166" s="8"/>
      <c r="F166" s="20">
        <f t="shared" si="2"/>
        <v>0</v>
      </c>
    </row>
    <row r="167" spans="1:6" ht="18.75" customHeight="1" x14ac:dyDescent="0.2">
      <c r="A167" s="31"/>
      <c r="B167" s="43">
        <v>1413</v>
      </c>
      <c r="C167" s="44" t="s">
        <v>149</v>
      </c>
      <c r="D167" s="16">
        <v>5.2307281149562748</v>
      </c>
      <c r="E167" s="9"/>
      <c r="F167" s="21">
        <f t="shared" si="2"/>
        <v>0</v>
      </c>
    </row>
    <row r="168" spans="1:6" ht="18.75" customHeight="1" x14ac:dyDescent="0.2">
      <c r="A168" s="31"/>
      <c r="B168" s="45">
        <v>9763</v>
      </c>
      <c r="C168" s="46" t="s">
        <v>150</v>
      </c>
      <c r="D168" s="15">
        <v>35.373907082500899</v>
      </c>
      <c r="E168" s="8"/>
      <c r="F168" s="20">
        <f t="shared" si="2"/>
        <v>0</v>
      </c>
    </row>
    <row r="169" spans="1:6" ht="18.75" customHeight="1" x14ac:dyDescent="0.2">
      <c r="A169" s="31"/>
      <c r="B169" s="43">
        <v>9546</v>
      </c>
      <c r="C169" s="44" t="s">
        <v>151</v>
      </c>
      <c r="D169" s="16">
        <v>44.239547955308147</v>
      </c>
      <c r="E169" s="9"/>
      <c r="F169" s="21">
        <f t="shared" si="2"/>
        <v>0</v>
      </c>
    </row>
    <row r="170" spans="1:6" ht="18.75" customHeight="1" x14ac:dyDescent="0.2">
      <c r="A170" s="31"/>
      <c r="B170" s="45">
        <v>2108</v>
      </c>
      <c r="C170" s="46" t="s">
        <v>152</v>
      </c>
      <c r="D170" s="15">
        <v>3.9895383927632602</v>
      </c>
      <c r="E170" s="8"/>
      <c r="F170" s="20">
        <f t="shared" si="2"/>
        <v>0</v>
      </c>
    </row>
    <row r="171" spans="1:6" ht="18.75" customHeight="1" x14ac:dyDescent="0.2">
      <c r="A171" s="31"/>
      <c r="B171" s="43">
        <v>2113</v>
      </c>
      <c r="C171" s="44" t="s">
        <v>153</v>
      </c>
      <c r="D171" s="16">
        <v>2.5710358531141009</v>
      </c>
      <c r="E171" s="9"/>
      <c r="F171" s="21">
        <f t="shared" si="2"/>
        <v>0</v>
      </c>
    </row>
    <row r="172" spans="1:6" ht="18.75" customHeight="1" x14ac:dyDescent="0.2">
      <c r="A172" s="31"/>
      <c r="B172" s="45">
        <v>1127</v>
      </c>
      <c r="C172" s="46" t="s">
        <v>154</v>
      </c>
      <c r="D172" s="15">
        <v>0.88656408728072456</v>
      </c>
      <c r="E172" s="8"/>
      <c r="F172" s="20">
        <f t="shared" si="2"/>
        <v>0</v>
      </c>
    </row>
    <row r="173" spans="1:6" ht="18.75" customHeight="1" x14ac:dyDescent="0.2">
      <c r="A173" s="31"/>
      <c r="B173" s="43">
        <v>1232</v>
      </c>
      <c r="C173" s="44" t="s">
        <v>155</v>
      </c>
      <c r="D173" s="16">
        <v>1.7731281745614491</v>
      </c>
      <c r="E173" s="9"/>
      <c r="F173" s="21">
        <f t="shared" si="2"/>
        <v>0</v>
      </c>
    </row>
    <row r="174" spans="1:6" ht="18.75" customHeight="1" x14ac:dyDescent="0.2">
      <c r="A174" s="31"/>
      <c r="B174" s="45">
        <v>4750</v>
      </c>
      <c r="C174" s="46" t="s">
        <v>156</v>
      </c>
      <c r="D174" s="15">
        <v>1.8617845832895215</v>
      </c>
      <c r="E174" s="8"/>
      <c r="F174" s="20">
        <f t="shared" si="2"/>
        <v>0</v>
      </c>
    </row>
    <row r="175" spans="1:6" ht="18.75" customHeight="1" x14ac:dyDescent="0.2">
      <c r="A175" s="31"/>
      <c r="B175" s="43">
        <v>4739</v>
      </c>
      <c r="C175" s="44" t="s">
        <v>157</v>
      </c>
      <c r="D175" s="16">
        <v>1.8617845832895215</v>
      </c>
      <c r="E175" s="9"/>
      <c r="F175" s="21">
        <f t="shared" si="2"/>
        <v>0</v>
      </c>
    </row>
    <row r="176" spans="1:6" ht="18.75" customHeight="1" x14ac:dyDescent="0.2">
      <c r="A176" s="31"/>
      <c r="B176" s="45">
        <v>4527</v>
      </c>
      <c r="C176" s="46" t="s">
        <v>158</v>
      </c>
      <c r="D176" s="15">
        <v>1.8617845832895215</v>
      </c>
      <c r="E176" s="8"/>
      <c r="F176" s="20">
        <f t="shared" si="2"/>
        <v>0</v>
      </c>
    </row>
    <row r="177" spans="1:6" ht="18.75" customHeight="1" x14ac:dyDescent="0.2">
      <c r="A177" s="31"/>
      <c r="B177" s="43">
        <v>4770</v>
      </c>
      <c r="C177" s="44" t="s">
        <v>159</v>
      </c>
      <c r="D177" s="16">
        <v>1.6844717658333763</v>
      </c>
      <c r="E177" s="9"/>
      <c r="F177" s="21">
        <f t="shared" si="2"/>
        <v>0</v>
      </c>
    </row>
    <row r="178" spans="1:6" ht="18.75" customHeight="1" x14ac:dyDescent="0.2">
      <c r="A178" s="31"/>
      <c r="B178" s="45">
        <v>9222</v>
      </c>
      <c r="C178" s="46" t="s">
        <v>160</v>
      </c>
      <c r="D178" s="15">
        <v>2.2164102182018111</v>
      </c>
      <c r="E178" s="8"/>
      <c r="F178" s="20">
        <f t="shared" si="2"/>
        <v>0</v>
      </c>
    </row>
    <row r="179" spans="1:6" ht="18.75" customHeight="1" x14ac:dyDescent="0.2">
      <c r="A179" s="31"/>
      <c r="B179" s="43">
        <v>4388</v>
      </c>
      <c r="C179" s="44" t="s">
        <v>161</v>
      </c>
      <c r="D179" s="16">
        <v>2.2164102182018111</v>
      </c>
      <c r="E179" s="9"/>
      <c r="F179" s="21">
        <f t="shared" si="2"/>
        <v>0</v>
      </c>
    </row>
    <row r="180" spans="1:6" ht="18.75" customHeight="1" x14ac:dyDescent="0.2">
      <c r="A180" s="31"/>
      <c r="B180" s="45">
        <v>4387</v>
      </c>
      <c r="C180" s="46" t="s">
        <v>162</v>
      </c>
      <c r="D180" s="15">
        <v>2.2164102182018111</v>
      </c>
      <c r="E180" s="8"/>
      <c r="F180" s="20">
        <f t="shared" si="2"/>
        <v>0</v>
      </c>
    </row>
    <row r="181" spans="1:6" ht="18.75" customHeight="1" x14ac:dyDescent="0.2">
      <c r="A181" s="31"/>
      <c r="B181" s="43">
        <v>4425</v>
      </c>
      <c r="C181" s="44" t="s">
        <v>163</v>
      </c>
      <c r="D181" s="16">
        <v>2.2164102182018111</v>
      </c>
      <c r="E181" s="9"/>
      <c r="F181" s="21">
        <f t="shared" si="2"/>
        <v>0</v>
      </c>
    </row>
    <row r="182" spans="1:6" ht="18.75" customHeight="1" x14ac:dyDescent="0.2">
      <c r="A182" s="31"/>
      <c r="B182" s="45">
        <v>4741</v>
      </c>
      <c r="C182" s="46" t="s">
        <v>164</v>
      </c>
      <c r="D182" s="15">
        <v>1.8617845832895215</v>
      </c>
      <c r="E182" s="8"/>
      <c r="F182" s="20">
        <f t="shared" si="2"/>
        <v>0</v>
      </c>
    </row>
    <row r="183" spans="1:6" ht="18.75" customHeight="1" x14ac:dyDescent="0.2">
      <c r="A183" s="31"/>
      <c r="B183" s="43">
        <v>9080</v>
      </c>
      <c r="C183" s="44" t="s">
        <v>165</v>
      </c>
      <c r="D183" s="16">
        <v>17.642625336886418</v>
      </c>
      <c r="E183" s="9"/>
      <c r="F183" s="21">
        <f t="shared" si="2"/>
        <v>0</v>
      </c>
    </row>
    <row r="184" spans="1:6" ht="18.75" customHeight="1" x14ac:dyDescent="0.2">
      <c r="A184" s="31"/>
      <c r="B184" s="45">
        <v>4390</v>
      </c>
      <c r="C184" s="46" t="s">
        <v>166</v>
      </c>
      <c r="D184" s="15">
        <v>2.2164102182018111</v>
      </c>
      <c r="E184" s="8"/>
      <c r="F184" s="20">
        <f t="shared" si="2"/>
        <v>0</v>
      </c>
    </row>
    <row r="185" spans="1:6" ht="18.75" customHeight="1" x14ac:dyDescent="0.2">
      <c r="A185" s="31"/>
      <c r="B185" s="43">
        <v>4849</v>
      </c>
      <c r="C185" s="44" t="s">
        <v>167</v>
      </c>
      <c r="D185" s="16">
        <v>1.8617845832895215</v>
      </c>
      <c r="E185" s="9"/>
      <c r="F185" s="21">
        <f t="shared" si="2"/>
        <v>0</v>
      </c>
    </row>
    <row r="186" spans="1:6" ht="18.75" customHeight="1" x14ac:dyDescent="0.2">
      <c r="A186" s="31"/>
      <c r="B186" s="45">
        <v>9242</v>
      </c>
      <c r="C186" s="46" t="s">
        <v>168</v>
      </c>
      <c r="D186" s="15">
        <v>2.2164102182018111</v>
      </c>
      <c r="E186" s="8"/>
      <c r="F186" s="20">
        <f t="shared" si="2"/>
        <v>0</v>
      </c>
    </row>
    <row r="187" spans="1:6" ht="18.75" customHeight="1" x14ac:dyDescent="0.2">
      <c r="A187" s="31"/>
      <c r="B187" s="43">
        <v>9260</v>
      </c>
      <c r="C187" s="44" t="s">
        <v>169</v>
      </c>
      <c r="D187" s="16">
        <v>2.2164102182018111</v>
      </c>
      <c r="E187" s="9"/>
      <c r="F187" s="21">
        <f t="shared" si="2"/>
        <v>0</v>
      </c>
    </row>
    <row r="188" spans="1:6" ht="18.75" customHeight="1" x14ac:dyDescent="0.2">
      <c r="A188" s="31"/>
      <c r="B188" s="45">
        <v>9261</v>
      </c>
      <c r="C188" s="46" t="s">
        <v>170</v>
      </c>
      <c r="D188" s="15">
        <v>2.2164102182018111</v>
      </c>
      <c r="E188" s="8"/>
      <c r="F188" s="20">
        <f t="shared" si="2"/>
        <v>0</v>
      </c>
    </row>
    <row r="189" spans="1:6" ht="18.75" customHeight="1" x14ac:dyDescent="0.2">
      <c r="A189" s="31"/>
      <c r="B189" s="43">
        <v>9262</v>
      </c>
      <c r="C189" s="44" t="s">
        <v>171</v>
      </c>
      <c r="D189" s="16">
        <v>2.2164102182018111</v>
      </c>
      <c r="E189" s="9"/>
      <c r="F189" s="21">
        <f t="shared" si="2"/>
        <v>0</v>
      </c>
    </row>
    <row r="190" spans="1:6" ht="18.75" customHeight="1" x14ac:dyDescent="0.2">
      <c r="A190" s="31"/>
      <c r="B190" s="45">
        <v>9263</v>
      </c>
      <c r="C190" s="46" t="s">
        <v>172</v>
      </c>
      <c r="D190" s="15">
        <v>2.2164102182018111</v>
      </c>
      <c r="E190" s="8"/>
      <c r="F190" s="20">
        <f t="shared" si="2"/>
        <v>0</v>
      </c>
    </row>
    <row r="191" spans="1:6" ht="18.75" customHeight="1" x14ac:dyDescent="0.2">
      <c r="A191" s="31"/>
      <c r="B191" s="43">
        <v>1606</v>
      </c>
      <c r="C191" s="44" t="s">
        <v>173</v>
      </c>
      <c r="D191" s="16">
        <v>5.2307281149562748</v>
      </c>
      <c r="E191" s="9"/>
      <c r="F191" s="21">
        <f t="shared" si="2"/>
        <v>0</v>
      </c>
    </row>
    <row r="192" spans="1:6" ht="18.75" customHeight="1" x14ac:dyDescent="0.2">
      <c r="A192" s="31"/>
      <c r="B192" s="45">
        <v>1609</v>
      </c>
      <c r="C192" s="46" t="s">
        <v>174</v>
      </c>
      <c r="D192" s="15">
        <v>5.2307281149562748</v>
      </c>
      <c r="E192" s="8"/>
      <c r="F192" s="20">
        <f t="shared" si="2"/>
        <v>0</v>
      </c>
    </row>
    <row r="193" spans="1:6" ht="18.75" customHeight="1" x14ac:dyDescent="0.2">
      <c r="A193" s="31"/>
      <c r="B193" s="43">
        <v>1600</v>
      </c>
      <c r="C193" s="44" t="s">
        <v>175</v>
      </c>
      <c r="D193" s="16">
        <v>53.105188828115395</v>
      </c>
      <c r="E193" s="9"/>
      <c r="F193" s="21">
        <f t="shared" si="2"/>
        <v>0</v>
      </c>
    </row>
    <row r="194" spans="1:6" ht="33.75" customHeight="1" x14ac:dyDescent="0.2">
      <c r="A194" s="31"/>
      <c r="B194" s="45">
        <v>9250</v>
      </c>
      <c r="C194" s="46" t="s">
        <v>176</v>
      </c>
      <c r="D194" s="15">
        <v>53.105188828115402</v>
      </c>
      <c r="E194" s="8"/>
      <c r="F194" s="20">
        <f t="shared" si="2"/>
        <v>0</v>
      </c>
    </row>
    <row r="195" spans="1:6" ht="18.75" customHeight="1" x14ac:dyDescent="0.2">
      <c r="A195" s="31"/>
      <c r="B195" s="43">
        <v>150</v>
      </c>
      <c r="C195" s="44" t="s">
        <v>177</v>
      </c>
      <c r="D195" s="16">
        <v>2.5710358531141009</v>
      </c>
      <c r="E195" s="9"/>
      <c r="F195" s="21">
        <f t="shared" si="2"/>
        <v>0</v>
      </c>
    </row>
    <row r="196" spans="1:6" ht="18.75" customHeight="1" x14ac:dyDescent="0.2">
      <c r="A196" s="31"/>
      <c r="B196" s="45">
        <v>9537</v>
      </c>
      <c r="C196" s="46" t="s">
        <v>178</v>
      </c>
      <c r="D196" s="15">
        <v>0.88656408728072456</v>
      </c>
      <c r="E196" s="8"/>
      <c r="F196" s="20">
        <f t="shared" si="2"/>
        <v>0</v>
      </c>
    </row>
    <row r="197" spans="1:6" ht="18.75" customHeight="1" x14ac:dyDescent="0.2">
      <c r="A197" s="31"/>
      <c r="B197" s="43">
        <v>1604</v>
      </c>
      <c r="C197" s="44" t="s">
        <v>179</v>
      </c>
      <c r="D197" s="16">
        <v>1.7731281745614491</v>
      </c>
      <c r="E197" s="9"/>
      <c r="F197" s="21">
        <f t="shared" si="2"/>
        <v>0</v>
      </c>
    </row>
    <row r="198" spans="1:6" ht="18.75" customHeight="1" x14ac:dyDescent="0.2">
      <c r="A198" s="31"/>
      <c r="B198" s="45">
        <v>4742</v>
      </c>
      <c r="C198" s="46" t="s">
        <v>180</v>
      </c>
      <c r="D198" s="15">
        <v>1.8617845832895217</v>
      </c>
      <c r="E198" s="8"/>
      <c r="F198" s="20">
        <f t="shared" si="2"/>
        <v>0</v>
      </c>
    </row>
    <row r="199" spans="1:6" ht="18.75" customHeight="1" x14ac:dyDescent="0.2">
      <c r="A199" s="31"/>
      <c r="B199" s="43">
        <v>4795</v>
      </c>
      <c r="C199" s="44" t="s">
        <v>181</v>
      </c>
      <c r="D199" s="16">
        <v>1.8617845832895217</v>
      </c>
      <c r="E199" s="9"/>
      <c r="F199" s="21">
        <f t="shared" si="2"/>
        <v>0</v>
      </c>
    </row>
    <row r="200" spans="1:6" ht="18.75" customHeight="1" x14ac:dyDescent="0.2">
      <c r="A200" s="31"/>
      <c r="B200" s="45">
        <v>4796</v>
      </c>
      <c r="C200" s="46" t="s">
        <v>182</v>
      </c>
      <c r="D200" s="15">
        <v>1.8617845832895217</v>
      </c>
      <c r="E200" s="8"/>
      <c r="F200" s="20">
        <f t="shared" si="2"/>
        <v>0</v>
      </c>
    </row>
    <row r="201" spans="1:6" ht="18.75" customHeight="1" x14ac:dyDescent="0.2">
      <c r="A201" s="31"/>
      <c r="B201" s="43">
        <v>4455</v>
      </c>
      <c r="C201" s="44" t="s">
        <v>183</v>
      </c>
      <c r="D201" s="16">
        <v>2.2164102182018111</v>
      </c>
      <c r="E201" s="9"/>
      <c r="F201" s="21">
        <f t="shared" si="2"/>
        <v>0</v>
      </c>
    </row>
    <row r="202" spans="1:6" ht="18.75" customHeight="1" x14ac:dyDescent="0.2">
      <c r="A202" s="31"/>
      <c r="B202" s="45">
        <v>4800</v>
      </c>
      <c r="C202" s="46" t="s">
        <v>184</v>
      </c>
      <c r="D202" s="15">
        <v>1.6844717658333763</v>
      </c>
      <c r="E202" s="8"/>
      <c r="F202" s="20">
        <f t="shared" si="2"/>
        <v>0</v>
      </c>
    </row>
    <row r="203" spans="1:6" ht="18.75" customHeight="1" x14ac:dyDescent="0.2">
      <c r="A203" s="31"/>
      <c r="B203" s="43">
        <v>4803</v>
      </c>
      <c r="C203" s="44" t="s">
        <v>185</v>
      </c>
      <c r="D203" s="16">
        <v>1.8617845832895217</v>
      </c>
      <c r="E203" s="9"/>
      <c r="F203" s="21">
        <f t="shared" si="2"/>
        <v>0</v>
      </c>
    </row>
    <row r="204" spans="1:6" ht="18.75" customHeight="1" x14ac:dyDescent="0.2">
      <c r="A204" s="31"/>
      <c r="B204" s="45">
        <v>9223</v>
      </c>
      <c r="C204" s="46" t="s">
        <v>186</v>
      </c>
      <c r="D204" s="15">
        <v>2.2164102182018111</v>
      </c>
      <c r="E204" s="8"/>
      <c r="F204" s="20">
        <f t="shared" si="2"/>
        <v>0</v>
      </c>
    </row>
    <row r="205" spans="1:6" ht="18.75" customHeight="1" x14ac:dyDescent="0.2">
      <c r="A205" s="31"/>
      <c r="B205" s="43">
        <v>4810</v>
      </c>
      <c r="C205" s="44" t="s">
        <v>187</v>
      </c>
      <c r="D205" s="16">
        <v>1.8617845832895217</v>
      </c>
      <c r="E205" s="9"/>
      <c r="F205" s="21">
        <f t="shared" si="2"/>
        <v>0</v>
      </c>
    </row>
    <row r="206" spans="1:6" ht="18.75" customHeight="1" x14ac:dyDescent="0.2">
      <c r="A206" s="31"/>
      <c r="B206" s="45">
        <v>4395</v>
      </c>
      <c r="C206" s="46" t="s">
        <v>188</v>
      </c>
      <c r="D206" s="15">
        <v>2.2164102182018111</v>
      </c>
      <c r="E206" s="8"/>
      <c r="F206" s="20">
        <f t="shared" si="2"/>
        <v>0</v>
      </c>
    </row>
    <row r="207" spans="1:6" ht="18.75" customHeight="1" x14ac:dyDescent="0.2">
      <c r="A207" s="31"/>
      <c r="B207" s="43">
        <v>9224</v>
      </c>
      <c r="C207" s="44" t="s">
        <v>189</v>
      </c>
      <c r="D207" s="16">
        <v>2.2164102182018111</v>
      </c>
      <c r="E207" s="9"/>
      <c r="F207" s="21">
        <f t="shared" si="2"/>
        <v>0</v>
      </c>
    </row>
    <row r="208" spans="1:6" ht="18.75" customHeight="1" x14ac:dyDescent="0.2">
      <c r="A208" s="31"/>
      <c r="B208" s="45">
        <v>4744</v>
      </c>
      <c r="C208" s="46" t="s">
        <v>190</v>
      </c>
      <c r="D208" s="15">
        <v>1.8617845832895217</v>
      </c>
      <c r="E208" s="8"/>
      <c r="F208" s="20">
        <f t="shared" si="2"/>
        <v>0</v>
      </c>
    </row>
    <row r="209" spans="1:6" ht="18.75" customHeight="1" x14ac:dyDescent="0.2">
      <c r="A209" s="31"/>
      <c r="B209" s="43">
        <v>9241</v>
      </c>
      <c r="C209" s="44" t="s">
        <v>191</v>
      </c>
      <c r="D209" s="16">
        <v>2.2164102182018111</v>
      </c>
      <c r="E209" s="9"/>
      <c r="F209" s="21">
        <f t="shared" si="2"/>
        <v>0</v>
      </c>
    </row>
    <row r="210" spans="1:6" ht="18.75" customHeight="1" x14ac:dyDescent="0.2">
      <c r="A210" s="31"/>
      <c r="B210" s="45">
        <v>4410</v>
      </c>
      <c r="C210" s="46" t="s">
        <v>192</v>
      </c>
      <c r="D210" s="15">
        <v>2.2164102182018111</v>
      </c>
      <c r="E210" s="8"/>
      <c r="F210" s="20">
        <f t="shared" ref="F210:F273" si="3">+D210*E210</f>
        <v>0</v>
      </c>
    </row>
    <row r="211" spans="1:6" ht="18.75" customHeight="1" x14ac:dyDescent="0.2">
      <c r="A211" s="31"/>
      <c r="B211" s="43">
        <v>4457</v>
      </c>
      <c r="C211" s="44" t="s">
        <v>193</v>
      </c>
      <c r="D211" s="16">
        <v>2.2164102182018111</v>
      </c>
      <c r="E211" s="9"/>
      <c r="F211" s="21">
        <f t="shared" si="3"/>
        <v>0</v>
      </c>
    </row>
    <row r="212" spans="1:6" ht="18.75" customHeight="1" x14ac:dyDescent="0.2">
      <c r="A212" s="31"/>
      <c r="B212" s="45">
        <v>4825</v>
      </c>
      <c r="C212" s="46" t="s">
        <v>194</v>
      </c>
      <c r="D212" s="15">
        <v>1.6844717658333763</v>
      </c>
      <c r="E212" s="8"/>
      <c r="F212" s="20">
        <f t="shared" si="3"/>
        <v>0</v>
      </c>
    </row>
    <row r="213" spans="1:6" ht="18.75" customHeight="1" x14ac:dyDescent="0.2">
      <c r="A213" s="31"/>
      <c r="B213" s="43">
        <v>4828</v>
      </c>
      <c r="C213" s="44" t="s">
        <v>195</v>
      </c>
      <c r="D213" s="16">
        <v>1.8617845832895217</v>
      </c>
      <c r="E213" s="9"/>
      <c r="F213" s="21">
        <f t="shared" si="3"/>
        <v>0</v>
      </c>
    </row>
    <row r="214" spans="1:6" ht="18.75" customHeight="1" x14ac:dyDescent="0.2">
      <c r="A214" s="31"/>
      <c r="B214" s="45">
        <v>4748</v>
      </c>
      <c r="C214" s="46" t="s">
        <v>196</v>
      </c>
      <c r="D214" s="15">
        <v>1.8617845832895217</v>
      </c>
      <c r="E214" s="8"/>
      <c r="F214" s="20">
        <f t="shared" si="3"/>
        <v>0</v>
      </c>
    </row>
    <row r="215" spans="1:6" ht="18.75" customHeight="1" x14ac:dyDescent="0.2">
      <c r="A215" s="31"/>
      <c r="B215" s="43">
        <v>4820</v>
      </c>
      <c r="C215" s="44" t="s">
        <v>197</v>
      </c>
      <c r="D215" s="16">
        <v>1.6844717658333763</v>
      </c>
      <c r="E215" s="9"/>
      <c r="F215" s="21">
        <f t="shared" si="3"/>
        <v>0</v>
      </c>
    </row>
    <row r="216" spans="1:6" ht="18.75" customHeight="1" x14ac:dyDescent="0.2">
      <c r="A216" s="31"/>
      <c r="B216" s="45">
        <v>4821</v>
      </c>
      <c r="C216" s="46" t="s">
        <v>198</v>
      </c>
      <c r="D216" s="15">
        <v>1.6844717658333763</v>
      </c>
      <c r="E216" s="8"/>
      <c r="F216" s="20">
        <f t="shared" si="3"/>
        <v>0</v>
      </c>
    </row>
    <row r="217" spans="1:6" ht="18.75" customHeight="1" x14ac:dyDescent="0.2">
      <c r="A217" s="31"/>
      <c r="B217" s="43">
        <v>4822</v>
      </c>
      <c r="C217" s="44" t="s">
        <v>199</v>
      </c>
      <c r="D217" s="16">
        <v>1.6844717658333763</v>
      </c>
      <c r="E217" s="9"/>
      <c r="F217" s="21">
        <f t="shared" si="3"/>
        <v>0</v>
      </c>
    </row>
    <row r="218" spans="1:6" ht="18.75" customHeight="1" x14ac:dyDescent="0.2">
      <c r="A218" s="31"/>
      <c r="B218" s="45">
        <v>4823</v>
      </c>
      <c r="C218" s="46" t="s">
        <v>200</v>
      </c>
      <c r="D218" s="15">
        <v>1.6844717658333763</v>
      </c>
      <c r="E218" s="8"/>
      <c r="F218" s="20">
        <f t="shared" si="3"/>
        <v>0</v>
      </c>
    </row>
    <row r="219" spans="1:6" ht="18.75" customHeight="1" x14ac:dyDescent="0.2">
      <c r="A219" s="31"/>
      <c r="B219" s="43">
        <v>4850</v>
      </c>
      <c r="C219" s="44" t="s">
        <v>201</v>
      </c>
      <c r="D219" s="16">
        <v>1.6844717658333763</v>
      </c>
      <c r="E219" s="9"/>
      <c r="F219" s="21">
        <f t="shared" si="3"/>
        <v>0</v>
      </c>
    </row>
    <row r="220" spans="1:6" ht="18.75" customHeight="1" x14ac:dyDescent="0.2">
      <c r="A220" s="31"/>
      <c r="B220" s="45">
        <v>4862</v>
      </c>
      <c r="C220" s="46" t="s">
        <v>202</v>
      </c>
      <c r="D220" s="15">
        <v>1.8617845832895217</v>
      </c>
      <c r="E220" s="8"/>
      <c r="F220" s="20">
        <f t="shared" si="3"/>
        <v>0</v>
      </c>
    </row>
    <row r="221" spans="1:6" ht="18.75" customHeight="1" x14ac:dyDescent="0.2">
      <c r="A221" s="31"/>
      <c r="B221" s="43">
        <v>4885</v>
      </c>
      <c r="C221" s="44" t="s">
        <v>203</v>
      </c>
      <c r="D221" s="16">
        <v>1.6844717658333763</v>
      </c>
      <c r="E221" s="9"/>
      <c r="F221" s="21">
        <f t="shared" si="3"/>
        <v>0</v>
      </c>
    </row>
    <row r="222" spans="1:6" ht="18.75" customHeight="1" x14ac:dyDescent="0.2">
      <c r="A222" s="31"/>
      <c r="B222" s="45">
        <v>4475</v>
      </c>
      <c r="C222" s="46" t="s">
        <v>204</v>
      </c>
      <c r="D222" s="15">
        <v>2.2164102182018111</v>
      </c>
      <c r="E222" s="8"/>
      <c r="F222" s="20">
        <f t="shared" si="3"/>
        <v>0</v>
      </c>
    </row>
    <row r="223" spans="1:6" ht="18.75" customHeight="1" x14ac:dyDescent="0.2">
      <c r="A223" s="31"/>
      <c r="B223" s="43">
        <v>4886</v>
      </c>
      <c r="C223" s="44" t="s">
        <v>205</v>
      </c>
      <c r="D223" s="16">
        <v>1.8617845832895217</v>
      </c>
      <c r="E223" s="9"/>
      <c r="F223" s="21">
        <f t="shared" si="3"/>
        <v>0</v>
      </c>
    </row>
    <row r="224" spans="1:6" ht="18.75" customHeight="1" x14ac:dyDescent="0.2">
      <c r="A224" s="31"/>
      <c r="B224" s="45">
        <v>4887</v>
      </c>
      <c r="C224" s="46" t="s">
        <v>206</v>
      </c>
      <c r="D224" s="15">
        <v>1.8617845832895217</v>
      </c>
      <c r="E224" s="8"/>
      <c r="F224" s="20">
        <f t="shared" si="3"/>
        <v>0</v>
      </c>
    </row>
    <row r="225" spans="1:6" ht="18.75" customHeight="1" x14ac:dyDescent="0.2">
      <c r="A225" s="31"/>
      <c r="B225" s="43">
        <v>4491</v>
      </c>
      <c r="C225" s="44" t="s">
        <v>207</v>
      </c>
      <c r="D225" s="16">
        <v>26.508266209693662</v>
      </c>
      <c r="E225" s="9"/>
      <c r="F225" s="21">
        <f t="shared" si="3"/>
        <v>0</v>
      </c>
    </row>
    <row r="226" spans="1:6" ht="18.75" customHeight="1" x14ac:dyDescent="0.2">
      <c r="A226" s="31"/>
      <c r="B226" s="45">
        <v>4890</v>
      </c>
      <c r="C226" s="46" t="s">
        <v>208</v>
      </c>
      <c r="D226" s="15">
        <v>1.8617845832895215</v>
      </c>
      <c r="E226" s="8"/>
      <c r="F226" s="20">
        <f t="shared" si="3"/>
        <v>0</v>
      </c>
    </row>
    <row r="227" spans="1:6" ht="18.75" customHeight="1" x14ac:dyDescent="0.2">
      <c r="A227" s="31"/>
      <c r="B227" s="43">
        <v>4430</v>
      </c>
      <c r="C227" s="44" t="s">
        <v>209</v>
      </c>
      <c r="D227" s="16">
        <v>2.2164102182018111</v>
      </c>
      <c r="E227" s="9"/>
      <c r="F227" s="21">
        <f t="shared" si="3"/>
        <v>0</v>
      </c>
    </row>
    <row r="228" spans="1:6" ht="18.75" customHeight="1" x14ac:dyDescent="0.2">
      <c r="A228" s="31"/>
      <c r="B228" s="45">
        <v>9228</v>
      </c>
      <c r="C228" s="46" t="s">
        <v>210</v>
      </c>
      <c r="D228" s="15">
        <v>2.2164102182018111</v>
      </c>
      <c r="E228" s="8"/>
      <c r="F228" s="20">
        <f t="shared" si="3"/>
        <v>0</v>
      </c>
    </row>
    <row r="229" spans="1:6" ht="18.75" customHeight="1" x14ac:dyDescent="0.2">
      <c r="A229" s="31"/>
      <c r="B229" s="43">
        <v>4895</v>
      </c>
      <c r="C229" s="44" t="s">
        <v>211</v>
      </c>
      <c r="D229" s="16">
        <v>1.6844717658333763</v>
      </c>
      <c r="E229" s="9"/>
      <c r="F229" s="21">
        <f t="shared" si="3"/>
        <v>0</v>
      </c>
    </row>
    <row r="230" spans="1:6" ht="18.75" customHeight="1" x14ac:dyDescent="0.2">
      <c r="A230" s="31"/>
      <c r="B230" s="45">
        <v>9225</v>
      </c>
      <c r="C230" s="46" t="s">
        <v>212</v>
      </c>
      <c r="D230" s="15">
        <v>2.2164102182018111</v>
      </c>
      <c r="E230" s="8"/>
      <c r="F230" s="20">
        <f t="shared" si="3"/>
        <v>0</v>
      </c>
    </row>
    <row r="231" spans="1:6" ht="18.75" customHeight="1" x14ac:dyDescent="0.2">
      <c r="A231" s="31"/>
      <c r="B231" s="43">
        <v>4445</v>
      </c>
      <c r="C231" s="44" t="s">
        <v>213</v>
      </c>
      <c r="D231" s="16">
        <v>2.2164102182018111</v>
      </c>
      <c r="E231" s="9"/>
      <c r="F231" s="21">
        <f t="shared" si="3"/>
        <v>0</v>
      </c>
    </row>
    <row r="232" spans="1:6" ht="18.75" customHeight="1" x14ac:dyDescent="0.2">
      <c r="A232" s="31"/>
      <c r="B232" s="45">
        <v>4930</v>
      </c>
      <c r="C232" s="46" t="s">
        <v>214</v>
      </c>
      <c r="D232" s="15">
        <v>1.8617845832895217</v>
      </c>
      <c r="E232" s="8"/>
      <c r="F232" s="20">
        <f t="shared" si="3"/>
        <v>0</v>
      </c>
    </row>
    <row r="233" spans="1:6" ht="18.75" customHeight="1" x14ac:dyDescent="0.2">
      <c r="A233" s="31"/>
      <c r="B233" s="43">
        <v>4432</v>
      </c>
      <c r="C233" s="44" t="s">
        <v>215</v>
      </c>
      <c r="D233" s="16">
        <v>2.2164102182018111</v>
      </c>
      <c r="E233" s="9"/>
      <c r="F233" s="21">
        <f t="shared" si="3"/>
        <v>0</v>
      </c>
    </row>
    <row r="234" spans="1:6" ht="18.75" customHeight="1" x14ac:dyDescent="0.2">
      <c r="A234" s="31"/>
      <c r="B234" s="45">
        <v>4933</v>
      </c>
      <c r="C234" s="46" t="s">
        <v>216</v>
      </c>
      <c r="D234" s="15">
        <v>1.8617845832895217</v>
      </c>
      <c r="E234" s="8"/>
      <c r="F234" s="20">
        <f t="shared" si="3"/>
        <v>0</v>
      </c>
    </row>
    <row r="235" spans="1:6" ht="18.75" customHeight="1" x14ac:dyDescent="0.2">
      <c r="A235" s="31"/>
      <c r="B235" s="43">
        <v>9226</v>
      </c>
      <c r="C235" s="44" t="s">
        <v>217</v>
      </c>
      <c r="D235" s="16">
        <v>2.2164102182018111</v>
      </c>
      <c r="E235" s="9"/>
      <c r="F235" s="21">
        <f t="shared" si="3"/>
        <v>0</v>
      </c>
    </row>
    <row r="236" spans="1:6" ht="18.75" customHeight="1" x14ac:dyDescent="0.2">
      <c r="A236" s="31"/>
      <c r="B236" s="45">
        <v>4935</v>
      </c>
      <c r="C236" s="46" t="s">
        <v>218</v>
      </c>
      <c r="D236" s="15">
        <v>1.8617845832895217</v>
      </c>
      <c r="E236" s="8"/>
      <c r="F236" s="20">
        <f t="shared" si="3"/>
        <v>0</v>
      </c>
    </row>
    <row r="237" spans="1:6" ht="18.75" customHeight="1" x14ac:dyDescent="0.2">
      <c r="A237" s="31"/>
      <c r="B237" s="43">
        <v>1213</v>
      </c>
      <c r="C237" s="44" t="s">
        <v>219</v>
      </c>
      <c r="D237" s="16">
        <v>5.2307281149562748</v>
      </c>
      <c r="E237" s="9"/>
      <c r="F237" s="21">
        <f t="shared" si="3"/>
        <v>0</v>
      </c>
    </row>
    <row r="238" spans="1:6" ht="18.75" customHeight="1" x14ac:dyDescent="0.2">
      <c r="A238" s="31"/>
      <c r="B238" s="45">
        <v>1402</v>
      </c>
      <c r="C238" s="46" t="s">
        <v>220</v>
      </c>
      <c r="D238" s="15">
        <v>5.2307281149562748</v>
      </c>
      <c r="E238" s="8"/>
      <c r="F238" s="20">
        <f t="shared" si="3"/>
        <v>0</v>
      </c>
    </row>
    <row r="239" spans="1:6" ht="18.75" customHeight="1" x14ac:dyDescent="0.2">
      <c r="A239" s="31"/>
      <c r="B239" s="43">
        <v>9765</v>
      </c>
      <c r="C239" s="44" t="s">
        <v>221</v>
      </c>
      <c r="D239" s="16">
        <v>35.373907082500899</v>
      </c>
      <c r="E239" s="9"/>
      <c r="F239" s="21">
        <f t="shared" si="3"/>
        <v>0</v>
      </c>
    </row>
    <row r="240" spans="1:6" ht="18.75" customHeight="1" x14ac:dyDescent="0.2">
      <c r="A240" s="31"/>
      <c r="B240" s="45">
        <v>9544</v>
      </c>
      <c r="C240" s="46" t="s">
        <v>222</v>
      </c>
      <c r="D240" s="15">
        <v>44.239547955308147</v>
      </c>
      <c r="E240" s="8"/>
      <c r="F240" s="20">
        <f t="shared" si="3"/>
        <v>0</v>
      </c>
    </row>
    <row r="241" spans="1:6" ht="18.75" customHeight="1" x14ac:dyDescent="0.2">
      <c r="A241" s="31"/>
      <c r="B241" s="43">
        <v>2106</v>
      </c>
      <c r="C241" s="44" t="s">
        <v>223</v>
      </c>
      <c r="D241" s="16">
        <v>3.9895383927632602</v>
      </c>
      <c r="E241" s="9"/>
      <c r="F241" s="21">
        <f t="shared" si="3"/>
        <v>0</v>
      </c>
    </row>
    <row r="242" spans="1:6" ht="18.75" customHeight="1" x14ac:dyDescent="0.2">
      <c r="A242" s="31"/>
      <c r="B242" s="45">
        <v>2111</v>
      </c>
      <c r="C242" s="46" t="s">
        <v>224</v>
      </c>
      <c r="D242" s="15">
        <v>2.3937230356579562</v>
      </c>
      <c r="E242" s="8"/>
      <c r="F242" s="20">
        <f t="shared" si="3"/>
        <v>0</v>
      </c>
    </row>
    <row r="243" spans="1:6" ht="18.75" customHeight="1" x14ac:dyDescent="0.2">
      <c r="A243" s="31"/>
      <c r="B243" s="43">
        <v>1126</v>
      </c>
      <c r="C243" s="44" t="s">
        <v>225</v>
      </c>
      <c r="D243" s="16">
        <v>0.88656408728072456</v>
      </c>
      <c r="E243" s="9"/>
      <c r="F243" s="21">
        <f t="shared" si="3"/>
        <v>0</v>
      </c>
    </row>
    <row r="244" spans="1:6" ht="18.75" customHeight="1" x14ac:dyDescent="0.2">
      <c r="A244" s="31"/>
      <c r="B244" s="45">
        <v>1441</v>
      </c>
      <c r="C244" s="46" t="s">
        <v>226</v>
      </c>
      <c r="D244" s="15">
        <v>0.88656408728072456</v>
      </c>
      <c r="E244" s="8"/>
      <c r="F244" s="20">
        <f t="shared" si="3"/>
        <v>0</v>
      </c>
    </row>
    <row r="245" spans="1:6" ht="18.75" customHeight="1" x14ac:dyDescent="0.2">
      <c r="A245" s="31"/>
      <c r="B245" s="43">
        <v>1230</v>
      </c>
      <c r="C245" s="44" t="s">
        <v>227</v>
      </c>
      <c r="D245" s="16">
        <v>1.7731281745614491</v>
      </c>
      <c r="E245" s="9"/>
      <c r="F245" s="21">
        <f t="shared" si="3"/>
        <v>0</v>
      </c>
    </row>
    <row r="246" spans="1:6" ht="18.75" customHeight="1" x14ac:dyDescent="0.2">
      <c r="A246" s="31"/>
      <c r="B246" s="45">
        <v>4940</v>
      </c>
      <c r="C246" s="46" t="s">
        <v>228</v>
      </c>
      <c r="D246" s="15">
        <v>1.8617845832895217</v>
      </c>
      <c r="E246" s="8"/>
      <c r="F246" s="20">
        <f t="shared" si="3"/>
        <v>0</v>
      </c>
    </row>
    <row r="247" spans="1:6" ht="18.75" customHeight="1" x14ac:dyDescent="0.2">
      <c r="A247" s="31"/>
      <c r="B247" s="43">
        <v>4950</v>
      </c>
      <c r="C247" s="44" t="s">
        <v>229</v>
      </c>
      <c r="D247" s="16">
        <v>1.8617845832895217</v>
      </c>
      <c r="E247" s="9"/>
      <c r="F247" s="21">
        <f t="shared" si="3"/>
        <v>0</v>
      </c>
    </row>
    <row r="248" spans="1:6" ht="18.75" customHeight="1" x14ac:dyDescent="0.2">
      <c r="A248" s="31"/>
      <c r="B248" s="45">
        <v>4861</v>
      </c>
      <c r="C248" s="46" t="s">
        <v>230</v>
      </c>
      <c r="D248" s="15">
        <v>1.8617845832895217</v>
      </c>
      <c r="E248" s="8"/>
      <c r="F248" s="20">
        <f t="shared" si="3"/>
        <v>0</v>
      </c>
    </row>
    <row r="249" spans="1:6" ht="18.75" customHeight="1" x14ac:dyDescent="0.2">
      <c r="A249" s="31"/>
      <c r="B249" s="43">
        <v>4952</v>
      </c>
      <c r="C249" s="44" t="s">
        <v>231</v>
      </c>
      <c r="D249" s="16">
        <v>1.8617845832895215</v>
      </c>
      <c r="E249" s="9"/>
      <c r="F249" s="21">
        <f t="shared" si="3"/>
        <v>0</v>
      </c>
    </row>
    <row r="250" spans="1:6" ht="18.75" customHeight="1" x14ac:dyDescent="0.2">
      <c r="A250" s="31"/>
      <c r="B250" s="45">
        <v>4585</v>
      </c>
      <c r="C250" s="46" t="s">
        <v>232</v>
      </c>
      <c r="D250" s="15">
        <v>1.8617845832895217</v>
      </c>
      <c r="E250" s="8"/>
      <c r="F250" s="20">
        <f t="shared" si="3"/>
        <v>0</v>
      </c>
    </row>
    <row r="251" spans="1:6" ht="18.75" customHeight="1" x14ac:dyDescent="0.2">
      <c r="A251" s="31"/>
      <c r="B251" s="43">
        <v>4955</v>
      </c>
      <c r="C251" s="44" t="s">
        <v>233</v>
      </c>
      <c r="D251" s="16">
        <v>1.6844717658333763</v>
      </c>
      <c r="E251" s="9"/>
      <c r="F251" s="21">
        <f t="shared" si="3"/>
        <v>0</v>
      </c>
    </row>
    <row r="252" spans="1:6" ht="18.75" customHeight="1" x14ac:dyDescent="0.2">
      <c r="A252" s="31"/>
      <c r="B252" s="45">
        <v>9690</v>
      </c>
      <c r="C252" s="46" t="s">
        <v>234</v>
      </c>
      <c r="D252" s="15">
        <v>8.7769844640791721</v>
      </c>
      <c r="E252" s="8"/>
      <c r="F252" s="20">
        <f t="shared" si="3"/>
        <v>0</v>
      </c>
    </row>
    <row r="253" spans="1:6" ht="18.75" customHeight="1" x14ac:dyDescent="0.2">
      <c r="A253" s="31"/>
      <c r="B253" s="43">
        <v>9227</v>
      </c>
      <c r="C253" s="44" t="s">
        <v>235</v>
      </c>
      <c r="D253" s="16">
        <v>2.2164102182018111</v>
      </c>
      <c r="E253" s="9"/>
      <c r="F253" s="21">
        <f t="shared" si="3"/>
        <v>0</v>
      </c>
    </row>
    <row r="254" spans="1:6" ht="18.75" customHeight="1" x14ac:dyDescent="0.2">
      <c r="A254" s="31"/>
      <c r="B254" s="45">
        <v>4960</v>
      </c>
      <c r="C254" s="46" t="s">
        <v>236</v>
      </c>
      <c r="D254" s="15">
        <v>1.8617845832895215</v>
      </c>
      <c r="E254" s="8"/>
      <c r="F254" s="20">
        <f t="shared" si="3"/>
        <v>0</v>
      </c>
    </row>
    <row r="255" spans="1:6" ht="18.75" customHeight="1" x14ac:dyDescent="0.2">
      <c r="A255" s="31"/>
      <c r="B255" s="43">
        <v>9243</v>
      </c>
      <c r="C255" s="44" t="s">
        <v>237</v>
      </c>
      <c r="D255" s="16">
        <v>2.2164102182018111</v>
      </c>
      <c r="E255" s="9"/>
      <c r="F255" s="21">
        <f t="shared" si="3"/>
        <v>0</v>
      </c>
    </row>
    <row r="256" spans="1:6" ht="18.75" customHeight="1" x14ac:dyDescent="0.2">
      <c r="A256" s="31"/>
      <c r="B256" s="45">
        <v>4970</v>
      </c>
      <c r="C256" s="46" t="s">
        <v>238</v>
      </c>
      <c r="D256" s="15">
        <v>1.8617845832895217</v>
      </c>
      <c r="E256" s="8"/>
      <c r="F256" s="20">
        <f t="shared" si="3"/>
        <v>0</v>
      </c>
    </row>
    <row r="257" spans="1:6" ht="18.75" customHeight="1" x14ac:dyDescent="0.2">
      <c r="A257" s="31"/>
      <c r="B257" s="43">
        <v>6600</v>
      </c>
      <c r="C257" s="44" t="s">
        <v>239</v>
      </c>
      <c r="D257" s="16">
        <v>2.1277538094737389</v>
      </c>
      <c r="E257" s="9"/>
      <c r="F257" s="21">
        <f t="shared" si="3"/>
        <v>0</v>
      </c>
    </row>
    <row r="258" spans="1:6" ht="18.75" customHeight="1" x14ac:dyDescent="0.2">
      <c r="A258" s="31"/>
      <c r="B258" s="45">
        <v>9229</v>
      </c>
      <c r="C258" s="46" t="s">
        <v>240</v>
      </c>
      <c r="D258" s="15">
        <v>2.2164102182018111</v>
      </c>
      <c r="E258" s="8"/>
      <c r="F258" s="20">
        <f t="shared" si="3"/>
        <v>0</v>
      </c>
    </row>
    <row r="259" spans="1:6" ht="18.75" customHeight="1" x14ac:dyDescent="0.2">
      <c r="A259" s="31"/>
      <c r="B259" s="43">
        <v>4975</v>
      </c>
      <c r="C259" s="44" t="s">
        <v>241</v>
      </c>
      <c r="D259" s="16">
        <v>1.8617845832895217</v>
      </c>
      <c r="E259" s="9"/>
      <c r="F259" s="21">
        <f t="shared" si="3"/>
        <v>0</v>
      </c>
    </row>
    <row r="260" spans="1:6" ht="18.75" customHeight="1" x14ac:dyDescent="0.2">
      <c r="A260" s="31"/>
      <c r="B260" s="45">
        <v>6520</v>
      </c>
      <c r="C260" s="46" t="s">
        <v>241</v>
      </c>
      <c r="D260" s="15">
        <v>2.1277538094737389</v>
      </c>
      <c r="E260" s="8"/>
      <c r="F260" s="20">
        <f t="shared" si="3"/>
        <v>0</v>
      </c>
    </row>
    <row r="261" spans="1:6" ht="18.75" customHeight="1" x14ac:dyDescent="0.2">
      <c r="A261" s="31"/>
      <c r="B261" s="43">
        <v>4985</v>
      </c>
      <c r="C261" s="44" t="s">
        <v>242</v>
      </c>
      <c r="D261" s="16">
        <v>1.8617845832895217</v>
      </c>
      <c r="E261" s="9"/>
      <c r="F261" s="21">
        <f t="shared" si="3"/>
        <v>0</v>
      </c>
    </row>
    <row r="262" spans="1:6" ht="18.75" customHeight="1" x14ac:dyDescent="0.2">
      <c r="A262" s="31"/>
      <c r="B262" s="45">
        <v>4990</v>
      </c>
      <c r="C262" s="46" t="s">
        <v>243</v>
      </c>
      <c r="D262" s="15">
        <v>1.6844717658333763</v>
      </c>
      <c r="E262" s="8"/>
      <c r="F262" s="20">
        <f t="shared" si="3"/>
        <v>0</v>
      </c>
    </row>
    <row r="263" spans="1:6" ht="18.75" customHeight="1" x14ac:dyDescent="0.2">
      <c r="A263" s="31"/>
      <c r="B263" s="43">
        <v>3843</v>
      </c>
      <c r="C263" s="44" t="s">
        <v>244</v>
      </c>
      <c r="D263" s="16">
        <v>47.785804304431046</v>
      </c>
      <c r="E263" s="9"/>
      <c r="F263" s="21">
        <f t="shared" si="3"/>
        <v>0</v>
      </c>
    </row>
    <row r="264" spans="1:6" ht="18.75" customHeight="1" x14ac:dyDescent="0.2">
      <c r="A264" s="31"/>
      <c r="B264" s="45">
        <v>3842</v>
      </c>
      <c r="C264" s="46" t="s">
        <v>245</v>
      </c>
      <c r="D264" s="15">
        <v>47.785804304431046</v>
      </c>
      <c r="E264" s="8"/>
      <c r="F264" s="20">
        <f t="shared" si="3"/>
        <v>0</v>
      </c>
    </row>
    <row r="265" spans="1:6" ht="18.75" customHeight="1" x14ac:dyDescent="0.2">
      <c r="A265" s="31"/>
      <c r="B265" s="43">
        <v>3841</v>
      </c>
      <c r="C265" s="44" t="s">
        <v>246</v>
      </c>
      <c r="D265" s="16">
        <v>47.785804304431046</v>
      </c>
      <c r="E265" s="9"/>
      <c r="F265" s="21">
        <f t="shared" si="3"/>
        <v>0</v>
      </c>
    </row>
    <row r="266" spans="1:6" ht="18.75" customHeight="1" x14ac:dyDescent="0.2">
      <c r="A266" s="31"/>
      <c r="B266" s="45">
        <v>9230</v>
      </c>
      <c r="C266" s="46" t="s">
        <v>247</v>
      </c>
      <c r="D266" s="15">
        <v>2.2164102182018111</v>
      </c>
      <c r="E266" s="8"/>
      <c r="F266" s="20">
        <f t="shared" si="3"/>
        <v>0</v>
      </c>
    </row>
    <row r="267" spans="1:6" ht="18.75" customHeight="1" x14ac:dyDescent="0.2">
      <c r="A267" s="31"/>
      <c r="B267" s="43">
        <v>9240</v>
      </c>
      <c r="C267" s="44" t="s">
        <v>248</v>
      </c>
      <c r="D267" s="16">
        <v>2.2164102182018111</v>
      </c>
      <c r="E267" s="9"/>
      <c r="F267" s="21">
        <f t="shared" si="3"/>
        <v>0</v>
      </c>
    </row>
    <row r="268" spans="1:6" ht="18.75" customHeight="1" x14ac:dyDescent="0.2">
      <c r="A268" s="31"/>
      <c r="B268" s="45">
        <v>1107</v>
      </c>
      <c r="C268" s="46" t="s">
        <v>249</v>
      </c>
      <c r="D268" s="15">
        <v>3.2802871229386805</v>
      </c>
      <c r="E268" s="8"/>
      <c r="F268" s="20">
        <f t="shared" si="3"/>
        <v>0</v>
      </c>
    </row>
    <row r="269" spans="1:6" ht="18.75" customHeight="1" x14ac:dyDescent="0.2">
      <c r="A269" s="31"/>
      <c r="B269" s="43">
        <v>2132</v>
      </c>
      <c r="C269" s="44" t="s">
        <v>250</v>
      </c>
      <c r="D269" s="16">
        <v>1.6844717658333763</v>
      </c>
      <c r="E269" s="9"/>
      <c r="F269" s="21">
        <f t="shared" si="3"/>
        <v>0</v>
      </c>
    </row>
    <row r="270" spans="1:6" ht="30.75" customHeight="1" x14ac:dyDescent="0.2">
      <c r="A270" s="31"/>
      <c r="B270" s="45">
        <v>2266</v>
      </c>
      <c r="C270" s="46" t="s">
        <v>251</v>
      </c>
      <c r="D270" s="15">
        <v>8.7769844640791721</v>
      </c>
      <c r="E270" s="8"/>
      <c r="F270" s="20">
        <f t="shared" si="3"/>
        <v>0</v>
      </c>
    </row>
    <row r="271" spans="1:6" ht="18.75" customHeight="1" x14ac:dyDescent="0.2">
      <c r="A271" s="31"/>
      <c r="B271" s="43">
        <v>2960</v>
      </c>
      <c r="C271" s="44" t="s">
        <v>252</v>
      </c>
      <c r="D271" s="16">
        <v>2.8370050792983181</v>
      </c>
      <c r="E271" s="9"/>
      <c r="F271" s="21">
        <f t="shared" si="3"/>
        <v>0</v>
      </c>
    </row>
    <row r="272" spans="1:6" ht="30" customHeight="1" x14ac:dyDescent="0.2">
      <c r="A272" s="31"/>
      <c r="B272" s="45">
        <v>9658</v>
      </c>
      <c r="C272" s="46" t="s">
        <v>253</v>
      </c>
      <c r="D272" s="15">
        <v>28.281394384255112</v>
      </c>
      <c r="E272" s="8"/>
      <c r="F272" s="20">
        <f t="shared" si="3"/>
        <v>0</v>
      </c>
    </row>
    <row r="273" spans="1:6" ht="18.75" customHeight="1" x14ac:dyDescent="0.2">
      <c r="A273" s="31"/>
      <c r="B273" s="43">
        <v>2161</v>
      </c>
      <c r="C273" s="44" t="s">
        <v>254</v>
      </c>
      <c r="D273" s="16">
        <v>1.7731281745614491</v>
      </c>
      <c r="E273" s="9"/>
      <c r="F273" s="21">
        <f t="shared" si="3"/>
        <v>0</v>
      </c>
    </row>
    <row r="274" spans="1:6" ht="18.75" customHeight="1" x14ac:dyDescent="0.2">
      <c r="A274" s="31"/>
      <c r="B274" s="45">
        <v>9547</v>
      </c>
      <c r="C274" s="46" t="s">
        <v>255</v>
      </c>
      <c r="D274" s="15">
        <v>2.1277538094737389</v>
      </c>
      <c r="E274" s="8"/>
      <c r="F274" s="20">
        <f t="shared" ref="F274:F337" si="4">+D274*E274</f>
        <v>0</v>
      </c>
    </row>
    <row r="275" spans="1:6" ht="18.75" customHeight="1" x14ac:dyDescent="0.2">
      <c r="A275" s="31"/>
      <c r="B275" s="43">
        <v>3310</v>
      </c>
      <c r="C275" s="44" t="s">
        <v>256</v>
      </c>
      <c r="D275" s="16">
        <v>35.373907082500907</v>
      </c>
      <c r="E275" s="9"/>
      <c r="F275" s="21">
        <f t="shared" si="4"/>
        <v>0</v>
      </c>
    </row>
    <row r="276" spans="1:6" ht="18.75" customHeight="1" x14ac:dyDescent="0.2">
      <c r="A276" s="31"/>
      <c r="B276" s="45">
        <v>3311</v>
      </c>
      <c r="C276" s="46" t="s">
        <v>257</v>
      </c>
      <c r="D276" s="15">
        <v>35.373907082500907</v>
      </c>
      <c r="E276" s="8"/>
      <c r="F276" s="20">
        <f t="shared" si="4"/>
        <v>0</v>
      </c>
    </row>
    <row r="277" spans="1:6" ht="18.75" customHeight="1" x14ac:dyDescent="0.2">
      <c r="A277" s="31"/>
      <c r="B277" s="43">
        <v>3312</v>
      </c>
      <c r="C277" s="44" t="s">
        <v>258</v>
      </c>
      <c r="D277" s="16">
        <v>35.373907082500907</v>
      </c>
      <c r="E277" s="9"/>
      <c r="F277" s="21">
        <f t="shared" si="4"/>
        <v>0</v>
      </c>
    </row>
    <row r="278" spans="1:6" ht="18.75" customHeight="1" x14ac:dyDescent="0.2">
      <c r="A278" s="31"/>
      <c r="B278" s="45">
        <v>3313</v>
      </c>
      <c r="C278" s="46" t="s">
        <v>259</v>
      </c>
      <c r="D278" s="15">
        <v>35.373907082500907</v>
      </c>
      <c r="E278" s="8"/>
      <c r="F278" s="20">
        <f t="shared" si="4"/>
        <v>0</v>
      </c>
    </row>
    <row r="279" spans="1:6" ht="18.75" customHeight="1" x14ac:dyDescent="0.2">
      <c r="A279" s="31"/>
      <c r="B279" s="43">
        <v>9778</v>
      </c>
      <c r="C279" s="44" t="s">
        <v>260</v>
      </c>
      <c r="D279" s="16">
        <v>26.508266209693662</v>
      </c>
      <c r="E279" s="9"/>
      <c r="F279" s="21">
        <f t="shared" si="4"/>
        <v>0</v>
      </c>
    </row>
    <row r="280" spans="1:6" ht="18.75" customHeight="1" x14ac:dyDescent="0.2">
      <c r="A280" s="31"/>
      <c r="B280" s="45">
        <v>9845</v>
      </c>
      <c r="C280" s="46" t="s">
        <v>261</v>
      </c>
      <c r="D280" s="15">
        <v>8.7769844640791721</v>
      </c>
      <c r="E280" s="8"/>
      <c r="F280" s="20">
        <f t="shared" si="4"/>
        <v>0</v>
      </c>
    </row>
    <row r="281" spans="1:6" ht="18.75" customHeight="1" x14ac:dyDescent="0.2">
      <c r="A281" s="31"/>
      <c r="B281" s="43">
        <v>9849</v>
      </c>
      <c r="C281" s="44" t="s">
        <v>262</v>
      </c>
      <c r="D281" s="16">
        <v>8.7769844640791721</v>
      </c>
      <c r="E281" s="9"/>
      <c r="F281" s="21">
        <f t="shared" si="4"/>
        <v>0</v>
      </c>
    </row>
    <row r="282" spans="1:6" ht="18.75" customHeight="1" x14ac:dyDescent="0.2">
      <c r="A282" s="31"/>
      <c r="B282" s="45">
        <v>9846</v>
      </c>
      <c r="C282" s="46" t="s">
        <v>263</v>
      </c>
      <c r="D282" s="15">
        <v>8.7769844640791721</v>
      </c>
      <c r="E282" s="8"/>
      <c r="F282" s="20">
        <f t="shared" si="4"/>
        <v>0</v>
      </c>
    </row>
    <row r="283" spans="1:6" ht="18.75" customHeight="1" x14ac:dyDescent="0.2">
      <c r="A283" s="31"/>
      <c r="B283" s="43">
        <v>1000</v>
      </c>
      <c r="C283" s="44" t="s">
        <v>264</v>
      </c>
      <c r="D283" s="16">
        <v>17.642625336886415</v>
      </c>
      <c r="E283" s="9"/>
      <c r="F283" s="21">
        <f t="shared" si="4"/>
        <v>0</v>
      </c>
    </row>
    <row r="284" spans="1:6" ht="18.75" customHeight="1" x14ac:dyDescent="0.2">
      <c r="A284" s="31"/>
      <c r="B284" s="45">
        <v>9779</v>
      </c>
      <c r="C284" s="46" t="s">
        <v>265</v>
      </c>
      <c r="D284" s="15">
        <v>14.096368987763521</v>
      </c>
      <c r="E284" s="8"/>
      <c r="F284" s="20">
        <f t="shared" si="4"/>
        <v>0</v>
      </c>
    </row>
    <row r="285" spans="1:6" ht="18.75" customHeight="1" x14ac:dyDescent="0.2">
      <c r="A285" s="31"/>
      <c r="B285" s="43">
        <v>9687</v>
      </c>
      <c r="C285" s="44" t="s">
        <v>266</v>
      </c>
      <c r="D285" s="16">
        <v>21.188881686009314</v>
      </c>
      <c r="E285" s="9"/>
      <c r="F285" s="21">
        <f t="shared" si="4"/>
        <v>0</v>
      </c>
    </row>
    <row r="286" spans="1:6" ht="18.75" customHeight="1" x14ac:dyDescent="0.2">
      <c r="A286" s="31"/>
      <c r="B286" s="45">
        <v>9531</v>
      </c>
      <c r="C286" s="46" t="s">
        <v>267</v>
      </c>
      <c r="D286" s="15">
        <v>15.869497162324967</v>
      </c>
      <c r="E286" s="8"/>
      <c r="F286" s="20">
        <f t="shared" si="4"/>
        <v>0</v>
      </c>
    </row>
    <row r="287" spans="1:6" ht="18.75" customHeight="1" x14ac:dyDescent="0.2">
      <c r="A287" s="31"/>
      <c r="B287" s="43">
        <v>9529</v>
      </c>
      <c r="C287" s="44" t="s">
        <v>268</v>
      </c>
      <c r="D287" s="16">
        <v>14.096368987763521</v>
      </c>
      <c r="E287" s="9"/>
      <c r="F287" s="21">
        <f t="shared" si="4"/>
        <v>0</v>
      </c>
    </row>
    <row r="288" spans="1:6" ht="18.75" customHeight="1" x14ac:dyDescent="0.2">
      <c r="A288" s="31"/>
      <c r="B288" s="45">
        <v>9530</v>
      </c>
      <c r="C288" s="46" t="s">
        <v>269</v>
      </c>
      <c r="D288" s="15">
        <v>15.869497162324969</v>
      </c>
      <c r="E288" s="8"/>
      <c r="F288" s="20">
        <f t="shared" si="4"/>
        <v>0</v>
      </c>
    </row>
    <row r="289" spans="1:6" ht="18.75" customHeight="1" x14ac:dyDescent="0.2">
      <c r="A289" s="31"/>
      <c r="B289" s="43">
        <v>73</v>
      </c>
      <c r="C289" s="44" t="s">
        <v>270</v>
      </c>
      <c r="D289" s="16">
        <v>301.34313326671827</v>
      </c>
      <c r="E289" s="9"/>
      <c r="F289" s="21">
        <f t="shared" si="4"/>
        <v>0</v>
      </c>
    </row>
    <row r="290" spans="1:6" ht="18.75" customHeight="1" x14ac:dyDescent="0.2">
      <c r="A290" s="31"/>
      <c r="B290" s="45">
        <v>72</v>
      </c>
      <c r="C290" s="46" t="s">
        <v>271</v>
      </c>
      <c r="D290" s="15">
        <v>124.03031581057334</v>
      </c>
      <c r="E290" s="8"/>
      <c r="F290" s="20">
        <f t="shared" si="4"/>
        <v>0</v>
      </c>
    </row>
    <row r="291" spans="1:6" ht="18.75" customHeight="1" x14ac:dyDescent="0.2">
      <c r="A291" s="31"/>
      <c r="B291" s="43">
        <v>9814</v>
      </c>
      <c r="C291" s="44" t="s">
        <v>272</v>
      </c>
      <c r="D291" s="16">
        <v>7.9790767855265203</v>
      </c>
      <c r="E291" s="9"/>
      <c r="F291" s="21">
        <f t="shared" si="4"/>
        <v>0</v>
      </c>
    </row>
    <row r="292" spans="1:6" ht="18.75" customHeight="1" x14ac:dyDescent="0.2">
      <c r="A292" s="31"/>
      <c r="B292" s="45">
        <v>9852</v>
      </c>
      <c r="C292" s="46" t="s">
        <v>273</v>
      </c>
      <c r="D292" s="15">
        <v>8.7769844640791721</v>
      </c>
      <c r="E292" s="8"/>
      <c r="F292" s="20">
        <f t="shared" si="4"/>
        <v>0</v>
      </c>
    </row>
    <row r="293" spans="1:6" ht="18.75" customHeight="1" x14ac:dyDescent="0.2">
      <c r="A293" s="31"/>
      <c r="B293" s="43">
        <v>1123</v>
      </c>
      <c r="C293" s="44" t="s">
        <v>274</v>
      </c>
      <c r="D293" s="16">
        <v>0.88656408728072456</v>
      </c>
      <c r="E293" s="9"/>
      <c r="F293" s="21">
        <f t="shared" si="4"/>
        <v>0</v>
      </c>
    </row>
    <row r="294" spans="1:6" ht="18.75" customHeight="1" x14ac:dyDescent="0.2">
      <c r="A294" s="31"/>
      <c r="B294" s="45">
        <v>1253</v>
      </c>
      <c r="C294" s="46" t="s">
        <v>275</v>
      </c>
      <c r="D294" s="15">
        <v>0.88656408728072456</v>
      </c>
      <c r="E294" s="8"/>
      <c r="F294" s="20">
        <f t="shared" si="4"/>
        <v>0</v>
      </c>
    </row>
    <row r="295" spans="1:6" ht="18.75" customHeight="1" x14ac:dyDescent="0.2">
      <c r="A295" s="31"/>
      <c r="B295" s="43">
        <v>2131</v>
      </c>
      <c r="C295" s="44" t="s">
        <v>276</v>
      </c>
      <c r="D295" s="16">
        <v>2.2164102182018111</v>
      </c>
      <c r="E295" s="9"/>
      <c r="F295" s="21">
        <f t="shared" si="4"/>
        <v>0</v>
      </c>
    </row>
    <row r="296" spans="1:6" ht="18.75" customHeight="1" x14ac:dyDescent="0.2">
      <c r="A296" s="31"/>
      <c r="B296" s="45">
        <v>2200</v>
      </c>
      <c r="C296" s="46" t="s">
        <v>277</v>
      </c>
      <c r="D296" s="15">
        <v>5.2307281149562748</v>
      </c>
      <c r="E296" s="8"/>
      <c r="F296" s="20">
        <f t="shared" si="4"/>
        <v>0</v>
      </c>
    </row>
    <row r="297" spans="1:6" ht="18.75" customHeight="1" x14ac:dyDescent="0.2">
      <c r="A297" s="31"/>
      <c r="B297" s="43">
        <v>2241</v>
      </c>
      <c r="C297" s="44" t="s">
        <v>278</v>
      </c>
      <c r="D297" s="16">
        <v>44.239547955308147</v>
      </c>
      <c r="E297" s="9"/>
      <c r="F297" s="21">
        <f t="shared" si="4"/>
        <v>0</v>
      </c>
    </row>
    <row r="298" spans="1:6" ht="18.75" customHeight="1" x14ac:dyDescent="0.2">
      <c r="A298" s="31"/>
      <c r="B298" s="45">
        <v>2415</v>
      </c>
      <c r="C298" s="46" t="s">
        <v>279</v>
      </c>
      <c r="D298" s="15">
        <v>7.0925126982457964</v>
      </c>
      <c r="E298" s="8"/>
      <c r="F298" s="20">
        <f t="shared" si="4"/>
        <v>0</v>
      </c>
    </row>
    <row r="299" spans="1:6" ht="18.75" customHeight="1" x14ac:dyDescent="0.2">
      <c r="A299" s="31"/>
      <c r="B299" s="43">
        <v>2403</v>
      </c>
      <c r="C299" s="44" t="s">
        <v>280</v>
      </c>
      <c r="D299" s="16">
        <v>5.3193845236843469</v>
      </c>
      <c r="E299" s="9"/>
      <c r="F299" s="21">
        <f t="shared" si="4"/>
        <v>0</v>
      </c>
    </row>
    <row r="300" spans="1:6" ht="18.75" customHeight="1" x14ac:dyDescent="0.2">
      <c r="A300" s="31"/>
      <c r="B300" s="45">
        <v>8631</v>
      </c>
      <c r="C300" s="46" t="s">
        <v>281</v>
      </c>
      <c r="D300" s="15">
        <v>17.642625336886418</v>
      </c>
      <c r="E300" s="8"/>
      <c r="F300" s="20">
        <f t="shared" si="4"/>
        <v>0</v>
      </c>
    </row>
    <row r="301" spans="1:6" ht="18.75" customHeight="1" x14ac:dyDescent="0.2">
      <c r="A301" s="31"/>
      <c r="B301" s="43">
        <v>3360</v>
      </c>
      <c r="C301" s="44" t="s">
        <v>282</v>
      </c>
      <c r="D301" s="16">
        <v>17.642625336886418</v>
      </c>
      <c r="E301" s="9"/>
      <c r="F301" s="21">
        <f t="shared" si="4"/>
        <v>0</v>
      </c>
    </row>
    <row r="302" spans="1:6" ht="18.75" customHeight="1" x14ac:dyDescent="0.2">
      <c r="A302" s="31"/>
      <c r="B302" s="45">
        <v>7400</v>
      </c>
      <c r="C302" s="46" t="s">
        <v>283</v>
      </c>
      <c r="D302" s="15">
        <v>1.5071589483772316</v>
      </c>
      <c r="E302" s="8"/>
      <c r="F302" s="20">
        <f t="shared" si="4"/>
        <v>0</v>
      </c>
    </row>
    <row r="303" spans="1:6" ht="18.75" customHeight="1" x14ac:dyDescent="0.2">
      <c r="A303" s="31"/>
      <c r="B303" s="43">
        <v>4998</v>
      </c>
      <c r="C303" s="44" t="s">
        <v>284</v>
      </c>
      <c r="D303" s="16">
        <v>2.1277538094737389</v>
      </c>
      <c r="E303" s="9"/>
      <c r="F303" s="21">
        <f t="shared" si="4"/>
        <v>0</v>
      </c>
    </row>
    <row r="304" spans="1:6" ht="18.75" customHeight="1" x14ac:dyDescent="0.2">
      <c r="A304" s="31"/>
      <c r="B304" s="45">
        <v>5040</v>
      </c>
      <c r="C304" s="46" t="s">
        <v>285</v>
      </c>
      <c r="D304" s="15">
        <v>1.950440992017594</v>
      </c>
      <c r="E304" s="8"/>
      <c r="F304" s="20">
        <f t="shared" si="4"/>
        <v>0</v>
      </c>
    </row>
    <row r="305" spans="1:6" ht="18.75" customHeight="1" x14ac:dyDescent="0.2">
      <c r="A305" s="31"/>
      <c r="B305" s="43">
        <v>5050</v>
      </c>
      <c r="C305" s="44" t="s">
        <v>286</v>
      </c>
      <c r="D305" s="16">
        <v>2.1277538094737389</v>
      </c>
      <c r="E305" s="9"/>
      <c r="F305" s="21">
        <f t="shared" si="4"/>
        <v>0</v>
      </c>
    </row>
    <row r="306" spans="1:6" ht="18.75" customHeight="1" x14ac:dyDescent="0.2">
      <c r="A306" s="31"/>
      <c r="B306" s="45">
        <v>5055</v>
      </c>
      <c r="C306" s="46" t="s">
        <v>287</v>
      </c>
      <c r="D306" s="15">
        <v>2.1277538094737389</v>
      </c>
      <c r="E306" s="8"/>
      <c r="F306" s="20">
        <f t="shared" si="4"/>
        <v>0</v>
      </c>
    </row>
    <row r="307" spans="1:6" ht="18.75" customHeight="1" x14ac:dyDescent="0.2">
      <c r="A307" s="31"/>
      <c r="B307" s="43">
        <v>4010</v>
      </c>
      <c r="C307" s="44" t="s">
        <v>288</v>
      </c>
      <c r="D307" s="16">
        <v>2.4823794443860283</v>
      </c>
      <c r="E307" s="9"/>
      <c r="F307" s="21">
        <f t="shared" si="4"/>
        <v>0</v>
      </c>
    </row>
    <row r="308" spans="1:6" ht="18.75" customHeight="1" x14ac:dyDescent="0.2">
      <c r="A308" s="31"/>
      <c r="B308" s="45">
        <v>5060</v>
      </c>
      <c r="C308" s="46" t="s">
        <v>289</v>
      </c>
      <c r="D308" s="15">
        <v>2.1277538094737389</v>
      </c>
      <c r="E308" s="8"/>
      <c r="F308" s="20">
        <f t="shared" si="4"/>
        <v>0</v>
      </c>
    </row>
    <row r="309" spans="1:6" ht="18.75" customHeight="1" x14ac:dyDescent="0.2">
      <c r="A309" s="31"/>
      <c r="B309" s="43">
        <v>5065</v>
      </c>
      <c r="C309" s="44" t="s">
        <v>290</v>
      </c>
      <c r="D309" s="16">
        <v>1.950440992017594</v>
      </c>
      <c r="E309" s="9"/>
      <c r="F309" s="21">
        <f t="shared" si="4"/>
        <v>0</v>
      </c>
    </row>
    <row r="310" spans="1:6" ht="18.75" customHeight="1" x14ac:dyDescent="0.2">
      <c r="A310" s="31"/>
      <c r="B310" s="45">
        <v>2134</v>
      </c>
      <c r="C310" s="46" t="s">
        <v>291</v>
      </c>
      <c r="D310" s="15">
        <v>3.4575999403948252</v>
      </c>
      <c r="E310" s="8"/>
      <c r="F310" s="20">
        <f t="shared" si="4"/>
        <v>0</v>
      </c>
    </row>
    <row r="311" spans="1:6" ht="18.75" customHeight="1" x14ac:dyDescent="0.2">
      <c r="A311" s="31"/>
      <c r="B311" s="43">
        <v>5082</v>
      </c>
      <c r="C311" s="44" t="s">
        <v>292</v>
      </c>
      <c r="D311" s="16">
        <v>2.1277538094737389</v>
      </c>
      <c r="E311" s="9"/>
      <c r="F311" s="21">
        <f t="shared" si="4"/>
        <v>0</v>
      </c>
    </row>
    <row r="312" spans="1:6" ht="18.75" customHeight="1" x14ac:dyDescent="0.2">
      <c r="A312" s="31"/>
      <c r="B312" s="45">
        <v>5081</v>
      </c>
      <c r="C312" s="46" t="s">
        <v>293</v>
      </c>
      <c r="D312" s="15">
        <v>2.1277538094737389</v>
      </c>
      <c r="E312" s="8"/>
      <c r="F312" s="20">
        <f t="shared" si="4"/>
        <v>0</v>
      </c>
    </row>
    <row r="313" spans="1:6" ht="18.75" customHeight="1" x14ac:dyDescent="0.2">
      <c r="A313" s="31"/>
      <c r="B313" s="43">
        <v>5085</v>
      </c>
      <c r="C313" s="44" t="s">
        <v>294</v>
      </c>
      <c r="D313" s="16">
        <v>2.1277538094737389</v>
      </c>
      <c r="E313" s="9"/>
      <c r="F313" s="21">
        <f t="shared" si="4"/>
        <v>0</v>
      </c>
    </row>
    <row r="314" spans="1:6" ht="18.75" customHeight="1" x14ac:dyDescent="0.2">
      <c r="A314" s="31"/>
      <c r="B314" s="45">
        <v>5086</v>
      </c>
      <c r="C314" s="46" t="s">
        <v>295</v>
      </c>
      <c r="D314" s="15">
        <v>1.950440992017594</v>
      </c>
      <c r="E314" s="8"/>
      <c r="F314" s="20">
        <f t="shared" si="4"/>
        <v>0</v>
      </c>
    </row>
    <row r="315" spans="1:6" ht="18.75" customHeight="1" x14ac:dyDescent="0.2">
      <c r="A315" s="31"/>
      <c r="B315" s="43">
        <v>5095</v>
      </c>
      <c r="C315" s="44" t="s">
        <v>296</v>
      </c>
      <c r="D315" s="16">
        <v>2.1277538094737389</v>
      </c>
      <c r="E315" s="9"/>
      <c r="F315" s="21">
        <f t="shared" si="4"/>
        <v>0</v>
      </c>
    </row>
    <row r="316" spans="1:6" ht="18.75" customHeight="1" x14ac:dyDescent="0.2">
      <c r="A316" s="31"/>
      <c r="B316" s="45">
        <v>4420</v>
      </c>
      <c r="C316" s="46" t="s">
        <v>297</v>
      </c>
      <c r="D316" s="15">
        <v>2.0390974007456664</v>
      </c>
      <c r="E316" s="8"/>
      <c r="F316" s="20">
        <f t="shared" si="4"/>
        <v>0</v>
      </c>
    </row>
    <row r="317" spans="1:6" ht="18.75" customHeight="1" x14ac:dyDescent="0.2">
      <c r="A317" s="31"/>
      <c r="B317" s="43">
        <v>9811</v>
      </c>
      <c r="C317" s="44" t="s">
        <v>298</v>
      </c>
      <c r="D317" s="16">
        <v>44.239547955308147</v>
      </c>
      <c r="E317" s="9"/>
      <c r="F317" s="21">
        <f t="shared" si="4"/>
        <v>0</v>
      </c>
    </row>
    <row r="318" spans="1:6" ht="18.75" customHeight="1" x14ac:dyDescent="0.2">
      <c r="A318" s="31"/>
      <c r="B318" s="45">
        <v>5123</v>
      </c>
      <c r="C318" s="46" t="s">
        <v>299</v>
      </c>
      <c r="D318" s="15">
        <v>1.950440992017594</v>
      </c>
      <c r="E318" s="8"/>
      <c r="F318" s="20">
        <f t="shared" si="4"/>
        <v>0</v>
      </c>
    </row>
    <row r="319" spans="1:6" ht="18.75" customHeight="1" x14ac:dyDescent="0.2">
      <c r="A319" s="31"/>
      <c r="B319" s="43">
        <v>4533</v>
      </c>
      <c r="C319" s="44" t="s">
        <v>300</v>
      </c>
      <c r="D319" s="16">
        <v>1.6844717658333763</v>
      </c>
      <c r="E319" s="9"/>
      <c r="F319" s="21">
        <f t="shared" si="4"/>
        <v>0</v>
      </c>
    </row>
    <row r="320" spans="1:6" ht="18.75" customHeight="1" x14ac:dyDescent="0.2">
      <c r="A320" s="31"/>
      <c r="B320" s="45">
        <v>4529</v>
      </c>
      <c r="C320" s="46" t="s">
        <v>301</v>
      </c>
      <c r="D320" s="15">
        <v>1.8617845832895217</v>
      </c>
      <c r="E320" s="8"/>
      <c r="F320" s="20">
        <f t="shared" si="4"/>
        <v>0</v>
      </c>
    </row>
    <row r="321" spans="1:6" ht="18.75" customHeight="1" x14ac:dyDescent="0.2">
      <c r="A321" s="31"/>
      <c r="B321" s="43">
        <v>5170</v>
      </c>
      <c r="C321" s="44" t="s">
        <v>302</v>
      </c>
      <c r="D321" s="16">
        <v>2.1277538094737389</v>
      </c>
      <c r="E321" s="9"/>
      <c r="F321" s="21">
        <f t="shared" si="4"/>
        <v>0</v>
      </c>
    </row>
    <row r="322" spans="1:6" ht="18.75" customHeight="1" x14ac:dyDescent="0.2">
      <c r="A322" s="31"/>
      <c r="B322" s="45">
        <v>5180</v>
      </c>
      <c r="C322" s="46" t="s">
        <v>303</v>
      </c>
      <c r="D322" s="15">
        <v>2.1277538094737389</v>
      </c>
      <c r="E322" s="8"/>
      <c r="F322" s="20">
        <f t="shared" si="4"/>
        <v>0</v>
      </c>
    </row>
    <row r="323" spans="1:6" ht="18.75" customHeight="1" x14ac:dyDescent="0.2">
      <c r="A323" s="31"/>
      <c r="B323" s="43">
        <v>4539</v>
      </c>
      <c r="C323" s="44" t="s">
        <v>304</v>
      </c>
      <c r="D323" s="16">
        <v>1.8617845832895217</v>
      </c>
      <c r="E323" s="9"/>
      <c r="F323" s="21">
        <f t="shared" si="4"/>
        <v>0</v>
      </c>
    </row>
    <row r="324" spans="1:6" ht="18.75" customHeight="1" x14ac:dyDescent="0.2">
      <c r="A324" s="31"/>
      <c r="B324" s="45">
        <v>5188</v>
      </c>
      <c r="C324" s="46" t="s">
        <v>305</v>
      </c>
      <c r="D324" s="15">
        <v>2.1277538094737389</v>
      </c>
      <c r="E324" s="8"/>
      <c r="F324" s="20">
        <f t="shared" si="4"/>
        <v>0</v>
      </c>
    </row>
    <row r="325" spans="1:6" ht="18.75" customHeight="1" x14ac:dyDescent="0.2">
      <c r="A325" s="31"/>
      <c r="B325" s="43">
        <v>5181</v>
      </c>
      <c r="C325" s="44" t="s">
        <v>306</v>
      </c>
      <c r="D325" s="16">
        <v>2.1277538094737389</v>
      </c>
      <c r="E325" s="9"/>
      <c r="F325" s="21">
        <f t="shared" si="4"/>
        <v>0</v>
      </c>
    </row>
    <row r="326" spans="1:6" ht="18.75" customHeight="1" x14ac:dyDescent="0.2">
      <c r="A326" s="31"/>
      <c r="B326" s="45">
        <v>5182</v>
      </c>
      <c r="C326" s="46" t="s">
        <v>307</v>
      </c>
      <c r="D326" s="15">
        <v>2.1277538094737389</v>
      </c>
      <c r="E326" s="8"/>
      <c r="F326" s="20">
        <f t="shared" si="4"/>
        <v>0</v>
      </c>
    </row>
    <row r="327" spans="1:6" ht="18.75" customHeight="1" x14ac:dyDescent="0.2">
      <c r="A327" s="31"/>
      <c r="B327" s="43">
        <v>5190</v>
      </c>
      <c r="C327" s="44" t="s">
        <v>308</v>
      </c>
      <c r="D327" s="16">
        <v>1.950440992017594</v>
      </c>
      <c r="E327" s="9"/>
      <c r="F327" s="21">
        <f t="shared" si="4"/>
        <v>0</v>
      </c>
    </row>
    <row r="328" spans="1:6" ht="18.75" customHeight="1" x14ac:dyDescent="0.2">
      <c r="A328" s="31"/>
      <c r="B328" s="45">
        <v>5200</v>
      </c>
      <c r="C328" s="46" t="s">
        <v>309</v>
      </c>
      <c r="D328" s="15">
        <v>2.1277538094737389</v>
      </c>
      <c r="E328" s="8"/>
      <c r="F328" s="20">
        <f t="shared" si="4"/>
        <v>0</v>
      </c>
    </row>
    <row r="329" spans="1:6" ht="18.75" customHeight="1" x14ac:dyDescent="0.2">
      <c r="A329" s="31"/>
      <c r="B329" s="43">
        <v>5210</v>
      </c>
      <c r="C329" s="44" t="s">
        <v>310</v>
      </c>
      <c r="D329" s="16">
        <v>1.950440992017594</v>
      </c>
      <c r="E329" s="9"/>
      <c r="F329" s="21">
        <f t="shared" si="4"/>
        <v>0</v>
      </c>
    </row>
    <row r="330" spans="1:6" ht="18.75" customHeight="1" x14ac:dyDescent="0.2">
      <c r="A330" s="31"/>
      <c r="B330" s="45">
        <v>6069</v>
      </c>
      <c r="C330" s="46" t="s">
        <v>311</v>
      </c>
      <c r="D330" s="15">
        <v>2.1277538094737389</v>
      </c>
      <c r="E330" s="8"/>
      <c r="F330" s="20">
        <f t="shared" si="4"/>
        <v>0</v>
      </c>
    </row>
    <row r="331" spans="1:6" ht="18.75" customHeight="1" x14ac:dyDescent="0.2">
      <c r="A331" s="31"/>
      <c r="B331" s="43">
        <v>5211</v>
      </c>
      <c r="C331" s="44" t="s">
        <v>312</v>
      </c>
      <c r="D331" s="16">
        <v>1.950440992017594</v>
      </c>
      <c r="E331" s="9"/>
      <c r="F331" s="21">
        <f t="shared" si="4"/>
        <v>0</v>
      </c>
    </row>
    <row r="332" spans="1:6" ht="18.75" customHeight="1" x14ac:dyDescent="0.2">
      <c r="A332" s="31"/>
      <c r="B332" s="45">
        <v>5212</v>
      </c>
      <c r="C332" s="46" t="s">
        <v>313</v>
      </c>
      <c r="D332" s="15">
        <v>1.950440992017594</v>
      </c>
      <c r="E332" s="8"/>
      <c r="F332" s="20">
        <f t="shared" si="4"/>
        <v>0</v>
      </c>
    </row>
    <row r="333" spans="1:6" ht="18.75" customHeight="1" x14ac:dyDescent="0.2">
      <c r="A333" s="31"/>
      <c r="B333" s="43">
        <v>5213</v>
      </c>
      <c r="C333" s="44" t="s">
        <v>314</v>
      </c>
      <c r="D333" s="16">
        <v>1.950440992017594</v>
      </c>
      <c r="E333" s="9"/>
      <c r="F333" s="21">
        <f t="shared" si="4"/>
        <v>0</v>
      </c>
    </row>
    <row r="334" spans="1:6" ht="18.75" customHeight="1" x14ac:dyDescent="0.2">
      <c r="A334" s="31"/>
      <c r="B334" s="45">
        <v>5214</v>
      </c>
      <c r="C334" s="46" t="s">
        <v>315</v>
      </c>
      <c r="D334" s="15">
        <v>1.950440992017594</v>
      </c>
      <c r="E334" s="8"/>
      <c r="F334" s="20">
        <f t="shared" si="4"/>
        <v>0</v>
      </c>
    </row>
    <row r="335" spans="1:6" ht="18.75" customHeight="1" x14ac:dyDescent="0.2">
      <c r="A335" s="31"/>
      <c r="B335" s="43">
        <v>5220</v>
      </c>
      <c r="C335" s="44" t="s">
        <v>316</v>
      </c>
      <c r="D335" s="16">
        <v>2.1277538094737389</v>
      </c>
      <c r="E335" s="9"/>
      <c r="F335" s="21">
        <f t="shared" si="4"/>
        <v>0</v>
      </c>
    </row>
    <row r="336" spans="1:6" ht="18.75" customHeight="1" x14ac:dyDescent="0.2">
      <c r="A336" s="31"/>
      <c r="B336" s="45">
        <v>5245</v>
      </c>
      <c r="C336" s="46" t="s">
        <v>317</v>
      </c>
      <c r="D336" s="15">
        <v>2.1277538094737389</v>
      </c>
      <c r="E336" s="8"/>
      <c r="F336" s="20">
        <f t="shared" si="4"/>
        <v>0</v>
      </c>
    </row>
    <row r="337" spans="1:6" ht="18.75" customHeight="1" x14ac:dyDescent="0.2">
      <c r="A337" s="31"/>
      <c r="B337" s="43">
        <v>4570</v>
      </c>
      <c r="C337" s="44" t="s">
        <v>318</v>
      </c>
      <c r="D337" s="16">
        <v>1.8617845832895217</v>
      </c>
      <c r="E337" s="9"/>
      <c r="F337" s="21">
        <f t="shared" si="4"/>
        <v>0</v>
      </c>
    </row>
    <row r="338" spans="1:6" ht="18.75" customHeight="1" x14ac:dyDescent="0.2">
      <c r="A338" s="31"/>
      <c r="B338" s="45">
        <v>5250</v>
      </c>
      <c r="C338" s="46" t="s">
        <v>319</v>
      </c>
      <c r="D338" s="15">
        <v>1.950440992017594</v>
      </c>
      <c r="E338" s="8"/>
      <c r="F338" s="20">
        <f t="shared" ref="F338:F401" si="5">+D338*E338</f>
        <v>0</v>
      </c>
    </row>
    <row r="339" spans="1:6" ht="18.75" customHeight="1" x14ac:dyDescent="0.2">
      <c r="A339" s="31"/>
      <c r="B339" s="43">
        <v>1304</v>
      </c>
      <c r="C339" s="44" t="s">
        <v>320</v>
      </c>
      <c r="D339" s="16">
        <v>7.9790767855265203</v>
      </c>
      <c r="E339" s="9"/>
      <c r="F339" s="21">
        <f t="shared" si="5"/>
        <v>0</v>
      </c>
    </row>
    <row r="340" spans="1:6" ht="18.75" customHeight="1" x14ac:dyDescent="0.2">
      <c r="A340" s="31"/>
      <c r="B340" s="45">
        <v>4575</v>
      </c>
      <c r="C340" s="46" t="s">
        <v>321</v>
      </c>
      <c r="D340" s="15">
        <v>1.8617845832895217</v>
      </c>
      <c r="E340" s="8"/>
      <c r="F340" s="20">
        <f t="shared" si="5"/>
        <v>0</v>
      </c>
    </row>
    <row r="341" spans="1:6" ht="18.75" customHeight="1" x14ac:dyDescent="0.2">
      <c r="A341" s="31"/>
      <c r="B341" s="43">
        <v>5298</v>
      </c>
      <c r="C341" s="44" t="s">
        <v>322</v>
      </c>
      <c r="D341" s="16">
        <v>2.1277538094737389</v>
      </c>
      <c r="E341" s="9"/>
      <c r="F341" s="21">
        <f t="shared" si="5"/>
        <v>0</v>
      </c>
    </row>
    <row r="342" spans="1:6" ht="18.75" customHeight="1" x14ac:dyDescent="0.2">
      <c r="A342" s="31"/>
      <c r="B342" s="45">
        <v>5300</v>
      </c>
      <c r="C342" s="46" t="s">
        <v>323</v>
      </c>
      <c r="D342" s="15">
        <v>2.1277538094737389</v>
      </c>
      <c r="E342" s="8"/>
      <c r="F342" s="20">
        <f t="shared" si="5"/>
        <v>0</v>
      </c>
    </row>
    <row r="343" spans="1:6" ht="18.75" customHeight="1" x14ac:dyDescent="0.2">
      <c r="A343" s="31"/>
      <c r="B343" s="43">
        <v>5305</v>
      </c>
      <c r="C343" s="44" t="s">
        <v>324</v>
      </c>
      <c r="D343" s="16">
        <v>2.1277538094737389</v>
      </c>
      <c r="E343" s="9"/>
      <c r="F343" s="21">
        <f t="shared" si="5"/>
        <v>0</v>
      </c>
    </row>
    <row r="344" spans="1:6" ht="18.75" customHeight="1" x14ac:dyDescent="0.2">
      <c r="A344" s="31"/>
      <c r="B344" s="45">
        <v>5310</v>
      </c>
      <c r="C344" s="46" t="s">
        <v>325</v>
      </c>
      <c r="D344" s="15">
        <v>2.1277538094737389</v>
      </c>
      <c r="E344" s="8"/>
      <c r="F344" s="20">
        <f t="shared" si="5"/>
        <v>0</v>
      </c>
    </row>
    <row r="345" spans="1:6" ht="18.75" customHeight="1" x14ac:dyDescent="0.2">
      <c r="A345" s="31"/>
      <c r="B345" s="43">
        <v>5330</v>
      </c>
      <c r="C345" s="44" t="s">
        <v>326</v>
      </c>
      <c r="D345" s="16">
        <v>1.950440992017594</v>
      </c>
      <c r="E345" s="9"/>
      <c r="F345" s="21">
        <f t="shared" si="5"/>
        <v>0</v>
      </c>
    </row>
    <row r="346" spans="1:6" ht="18.75" customHeight="1" x14ac:dyDescent="0.2">
      <c r="A346" s="31"/>
      <c r="B346" s="45">
        <v>9848</v>
      </c>
      <c r="C346" s="46" t="s">
        <v>327</v>
      </c>
      <c r="D346" s="15">
        <v>17.642625336886418</v>
      </c>
      <c r="E346" s="8"/>
      <c r="F346" s="20">
        <f t="shared" si="5"/>
        <v>0</v>
      </c>
    </row>
    <row r="347" spans="1:6" ht="18.75" customHeight="1" x14ac:dyDescent="0.2">
      <c r="A347" s="31"/>
      <c r="B347" s="43">
        <v>4583</v>
      </c>
      <c r="C347" s="44" t="s">
        <v>328</v>
      </c>
      <c r="D347" s="16">
        <v>1.8617845832895217</v>
      </c>
      <c r="E347" s="9"/>
      <c r="F347" s="21">
        <f t="shared" si="5"/>
        <v>0</v>
      </c>
    </row>
    <row r="348" spans="1:6" ht="18.75" customHeight="1" x14ac:dyDescent="0.2">
      <c r="A348" s="31"/>
      <c r="B348" s="45">
        <v>9215</v>
      </c>
      <c r="C348" s="46" t="s">
        <v>329</v>
      </c>
      <c r="D348" s="15">
        <v>2.2164102182018111</v>
      </c>
      <c r="E348" s="8"/>
      <c r="F348" s="20">
        <f t="shared" si="5"/>
        <v>0</v>
      </c>
    </row>
    <row r="349" spans="1:6" ht="18.75" customHeight="1" x14ac:dyDescent="0.2">
      <c r="A349" s="31"/>
      <c r="B349" s="43">
        <v>2251</v>
      </c>
      <c r="C349" s="44" t="s">
        <v>330</v>
      </c>
      <c r="D349" s="16">
        <v>1.5071589483772316</v>
      </c>
      <c r="E349" s="9"/>
      <c r="F349" s="21">
        <f t="shared" si="5"/>
        <v>0</v>
      </c>
    </row>
    <row r="350" spans="1:6" ht="18.75" customHeight="1" x14ac:dyDescent="0.2">
      <c r="A350" s="31"/>
      <c r="B350" s="45">
        <v>2141</v>
      </c>
      <c r="C350" s="46" t="s">
        <v>331</v>
      </c>
      <c r="D350" s="15">
        <v>1.7731281745614491</v>
      </c>
      <c r="E350" s="8"/>
      <c r="F350" s="20">
        <f t="shared" si="5"/>
        <v>0</v>
      </c>
    </row>
    <row r="351" spans="1:6" ht="18.75" customHeight="1" x14ac:dyDescent="0.2">
      <c r="A351" s="31"/>
      <c r="B351" s="43">
        <v>2121</v>
      </c>
      <c r="C351" s="44" t="s">
        <v>332</v>
      </c>
      <c r="D351" s="16">
        <v>1.950440992017594</v>
      </c>
      <c r="E351" s="9"/>
      <c r="F351" s="21">
        <f t="shared" si="5"/>
        <v>0</v>
      </c>
    </row>
    <row r="352" spans="1:6" ht="18.75" customHeight="1" x14ac:dyDescent="0.2">
      <c r="A352" s="31"/>
      <c r="B352" s="45">
        <v>1118</v>
      </c>
      <c r="C352" s="46" t="s">
        <v>333</v>
      </c>
      <c r="D352" s="15">
        <v>0.88656408728072456</v>
      </c>
      <c r="E352" s="8"/>
      <c r="F352" s="20">
        <f t="shared" si="5"/>
        <v>0</v>
      </c>
    </row>
    <row r="353" spans="1:6" ht="18.75" customHeight="1" x14ac:dyDescent="0.2">
      <c r="A353" s="31"/>
      <c r="B353" s="43">
        <v>2971</v>
      </c>
      <c r="C353" s="44" t="s">
        <v>334</v>
      </c>
      <c r="D353" s="16">
        <v>4.4328204364036221</v>
      </c>
      <c r="E353" s="9"/>
      <c r="F353" s="21">
        <f t="shared" si="5"/>
        <v>0</v>
      </c>
    </row>
    <row r="354" spans="1:6" ht="18.75" customHeight="1" x14ac:dyDescent="0.2">
      <c r="A354" s="31"/>
      <c r="B354" s="45">
        <v>2991</v>
      </c>
      <c r="C354" s="46" t="s">
        <v>335</v>
      </c>
      <c r="D354" s="15">
        <v>4.4328204364036221</v>
      </c>
      <c r="E354" s="8"/>
      <c r="F354" s="20">
        <f t="shared" si="5"/>
        <v>0</v>
      </c>
    </row>
    <row r="355" spans="1:6" ht="18.75" customHeight="1" x14ac:dyDescent="0.2">
      <c r="A355" s="31"/>
      <c r="B355" s="43">
        <v>1318</v>
      </c>
      <c r="C355" s="44" t="s">
        <v>336</v>
      </c>
      <c r="D355" s="16">
        <v>1.0461456229912549</v>
      </c>
      <c r="E355" s="9"/>
      <c r="F355" s="21">
        <f t="shared" si="5"/>
        <v>0</v>
      </c>
    </row>
    <row r="356" spans="1:6" ht="18.75" customHeight="1" x14ac:dyDescent="0.2">
      <c r="A356" s="31"/>
      <c r="B356" s="45">
        <v>5355</v>
      </c>
      <c r="C356" s="46" t="s">
        <v>337</v>
      </c>
      <c r="D356" s="15">
        <v>2.1277538094737389</v>
      </c>
      <c r="E356" s="8"/>
      <c r="F356" s="20">
        <f t="shared" si="5"/>
        <v>0</v>
      </c>
    </row>
    <row r="357" spans="1:6" ht="18.75" customHeight="1" x14ac:dyDescent="0.2">
      <c r="A357" s="31"/>
      <c r="B357" s="43">
        <v>5360</v>
      </c>
      <c r="C357" s="44" t="s">
        <v>338</v>
      </c>
      <c r="D357" s="16">
        <v>2.1277538094737389</v>
      </c>
      <c r="E357" s="9"/>
      <c r="F357" s="21">
        <f t="shared" si="5"/>
        <v>0</v>
      </c>
    </row>
    <row r="358" spans="1:6" ht="18.75" customHeight="1" x14ac:dyDescent="0.2">
      <c r="A358" s="31"/>
      <c r="B358" s="45">
        <v>5375</v>
      </c>
      <c r="C358" s="46" t="s">
        <v>339</v>
      </c>
      <c r="D358" s="15">
        <v>2.1277538094737389</v>
      </c>
      <c r="E358" s="8"/>
      <c r="F358" s="20">
        <f t="shared" si="5"/>
        <v>0</v>
      </c>
    </row>
    <row r="359" spans="1:6" ht="18.75" customHeight="1" x14ac:dyDescent="0.2">
      <c r="A359" s="31"/>
      <c r="B359" s="43">
        <v>6060</v>
      </c>
      <c r="C359" s="44" t="s">
        <v>340</v>
      </c>
      <c r="D359" s="16">
        <v>1.950440992017594</v>
      </c>
      <c r="E359" s="9"/>
      <c r="F359" s="21">
        <f t="shared" si="5"/>
        <v>0</v>
      </c>
    </row>
    <row r="360" spans="1:6" ht="18.75" customHeight="1" x14ac:dyDescent="0.2">
      <c r="A360" s="31"/>
      <c r="B360" s="45">
        <v>5390</v>
      </c>
      <c r="C360" s="46" t="s">
        <v>341</v>
      </c>
      <c r="D360" s="15">
        <v>2.1277538094737389</v>
      </c>
      <c r="E360" s="8"/>
      <c r="F360" s="20">
        <f t="shared" si="5"/>
        <v>0</v>
      </c>
    </row>
    <row r="361" spans="1:6" ht="18.75" customHeight="1" x14ac:dyDescent="0.2">
      <c r="A361" s="31"/>
      <c r="B361" s="43">
        <v>5410</v>
      </c>
      <c r="C361" s="44" t="s">
        <v>342</v>
      </c>
      <c r="D361" s="16">
        <v>2.1277538094737389</v>
      </c>
      <c r="E361" s="9"/>
      <c r="F361" s="21">
        <f t="shared" si="5"/>
        <v>0</v>
      </c>
    </row>
    <row r="362" spans="1:6" ht="18.75" customHeight="1" x14ac:dyDescent="0.2">
      <c r="A362" s="31"/>
      <c r="B362" s="45">
        <v>5419</v>
      </c>
      <c r="C362" s="46" t="s">
        <v>343</v>
      </c>
      <c r="D362" s="15">
        <v>2.1277538094737389</v>
      </c>
      <c r="E362" s="8"/>
      <c r="F362" s="20">
        <f t="shared" si="5"/>
        <v>0</v>
      </c>
    </row>
    <row r="363" spans="1:6" ht="18.75" customHeight="1" x14ac:dyDescent="0.2">
      <c r="A363" s="31"/>
      <c r="B363" s="43">
        <v>4612</v>
      </c>
      <c r="C363" s="44" t="s">
        <v>344</v>
      </c>
      <c r="D363" s="16">
        <v>1.8617845832895217</v>
      </c>
      <c r="E363" s="9"/>
      <c r="F363" s="21">
        <f t="shared" si="5"/>
        <v>0</v>
      </c>
    </row>
    <row r="364" spans="1:6" ht="18.75" customHeight="1" x14ac:dyDescent="0.2">
      <c r="A364" s="31"/>
      <c r="B364" s="45">
        <v>5430</v>
      </c>
      <c r="C364" s="46" t="s">
        <v>345</v>
      </c>
      <c r="D364" s="15">
        <v>1.950440992017594</v>
      </c>
      <c r="E364" s="8"/>
      <c r="F364" s="20">
        <f t="shared" si="5"/>
        <v>0</v>
      </c>
    </row>
    <row r="365" spans="1:6" ht="18.75" customHeight="1" x14ac:dyDescent="0.2">
      <c r="A365" s="31"/>
      <c r="B365" s="43">
        <v>5445</v>
      </c>
      <c r="C365" s="44" t="s">
        <v>346</v>
      </c>
      <c r="D365" s="16">
        <v>1.950440992017594</v>
      </c>
      <c r="E365" s="9"/>
      <c r="F365" s="21">
        <f t="shared" si="5"/>
        <v>0</v>
      </c>
    </row>
    <row r="366" spans="1:6" ht="18.75" customHeight="1" x14ac:dyDescent="0.2">
      <c r="A366" s="31"/>
      <c r="B366" s="45">
        <v>1302</v>
      </c>
      <c r="C366" s="46" t="s">
        <v>347</v>
      </c>
      <c r="D366" s="15">
        <v>8.7769844640791721</v>
      </c>
      <c r="E366" s="8"/>
      <c r="F366" s="20">
        <f t="shared" si="5"/>
        <v>0</v>
      </c>
    </row>
    <row r="367" spans="1:6" ht="18.75" customHeight="1" x14ac:dyDescent="0.2">
      <c r="A367" s="31"/>
      <c r="B367" s="43">
        <v>5470</v>
      </c>
      <c r="C367" s="44" t="s">
        <v>348</v>
      </c>
      <c r="D367" s="16">
        <v>2.1277538094737389</v>
      </c>
      <c r="E367" s="9"/>
      <c r="F367" s="21">
        <f t="shared" si="5"/>
        <v>0</v>
      </c>
    </row>
    <row r="368" spans="1:6" ht="18.75" customHeight="1" x14ac:dyDescent="0.2">
      <c r="A368" s="31"/>
      <c r="B368" s="45">
        <v>5473</v>
      </c>
      <c r="C368" s="46" t="s">
        <v>349</v>
      </c>
      <c r="D368" s="15">
        <v>1.950440992017594</v>
      </c>
      <c r="E368" s="8"/>
      <c r="F368" s="20">
        <f t="shared" si="5"/>
        <v>0</v>
      </c>
    </row>
    <row r="369" spans="1:6" ht="18.75" customHeight="1" x14ac:dyDescent="0.2">
      <c r="A369" s="31"/>
      <c r="B369" s="43">
        <v>4615</v>
      </c>
      <c r="C369" s="44" t="s">
        <v>350</v>
      </c>
      <c r="D369" s="16">
        <v>1.8617845832895217</v>
      </c>
      <c r="E369" s="9"/>
      <c r="F369" s="21">
        <f t="shared" si="5"/>
        <v>0</v>
      </c>
    </row>
    <row r="370" spans="1:6" ht="18.75" customHeight="1" x14ac:dyDescent="0.2">
      <c r="A370" s="31"/>
      <c r="B370" s="45">
        <v>5480</v>
      </c>
      <c r="C370" s="46" t="s">
        <v>351</v>
      </c>
      <c r="D370" s="15">
        <v>2.1277538094737389</v>
      </c>
      <c r="E370" s="8"/>
      <c r="F370" s="20">
        <f t="shared" si="5"/>
        <v>0</v>
      </c>
    </row>
    <row r="371" spans="1:6" ht="18.75" customHeight="1" x14ac:dyDescent="0.2">
      <c r="A371" s="31"/>
      <c r="B371" s="43">
        <v>5490</v>
      </c>
      <c r="C371" s="44" t="s">
        <v>352</v>
      </c>
      <c r="D371" s="16">
        <v>1.950440992017594</v>
      </c>
      <c r="E371" s="9"/>
      <c r="F371" s="21">
        <f t="shared" si="5"/>
        <v>0</v>
      </c>
    </row>
    <row r="372" spans="1:6" ht="18.75" customHeight="1" x14ac:dyDescent="0.2">
      <c r="A372" s="31"/>
      <c r="B372" s="45">
        <v>1143</v>
      </c>
      <c r="C372" s="46" t="s">
        <v>353</v>
      </c>
      <c r="D372" s="15">
        <v>0.88656408728072456</v>
      </c>
      <c r="E372" s="8"/>
      <c r="F372" s="20">
        <f t="shared" si="5"/>
        <v>0</v>
      </c>
    </row>
    <row r="373" spans="1:6" ht="18.75" customHeight="1" x14ac:dyDescent="0.2">
      <c r="A373" s="31"/>
      <c r="B373" s="43">
        <v>1144</v>
      </c>
      <c r="C373" s="44" t="s">
        <v>354</v>
      </c>
      <c r="D373" s="16">
        <v>0.88656408728072456</v>
      </c>
      <c r="E373" s="9"/>
      <c r="F373" s="21">
        <f t="shared" si="5"/>
        <v>0</v>
      </c>
    </row>
    <row r="374" spans="1:6" ht="18.75" customHeight="1" x14ac:dyDescent="0.2">
      <c r="A374" s="31"/>
      <c r="B374" s="45">
        <v>1145</v>
      </c>
      <c r="C374" s="46" t="s">
        <v>355</v>
      </c>
      <c r="D374" s="15">
        <v>0.88656408728072456</v>
      </c>
      <c r="E374" s="8"/>
      <c r="F374" s="20">
        <f t="shared" si="5"/>
        <v>0</v>
      </c>
    </row>
    <row r="375" spans="1:6" ht="18.75" customHeight="1" x14ac:dyDescent="0.2">
      <c r="A375" s="31"/>
      <c r="B375" s="43">
        <v>1146</v>
      </c>
      <c r="C375" s="44" t="s">
        <v>356</v>
      </c>
      <c r="D375" s="16">
        <v>0.88656408728072456</v>
      </c>
      <c r="E375" s="9"/>
      <c r="F375" s="21">
        <f t="shared" si="5"/>
        <v>0</v>
      </c>
    </row>
    <row r="376" spans="1:6" ht="18.75" customHeight="1" x14ac:dyDescent="0.2">
      <c r="A376" s="31"/>
      <c r="B376" s="45">
        <v>4620</v>
      </c>
      <c r="C376" s="46" t="s">
        <v>357</v>
      </c>
      <c r="D376" s="15">
        <v>1.8617845832895215</v>
      </c>
      <c r="E376" s="8"/>
      <c r="F376" s="20">
        <f t="shared" si="5"/>
        <v>0</v>
      </c>
    </row>
    <row r="377" spans="1:6" ht="18.75" customHeight="1" x14ac:dyDescent="0.2">
      <c r="A377" s="31"/>
      <c r="B377" s="43">
        <v>3015</v>
      </c>
      <c r="C377" s="44" t="s">
        <v>358</v>
      </c>
      <c r="D377" s="16">
        <v>4.4328204364036221</v>
      </c>
      <c r="E377" s="9"/>
      <c r="F377" s="21">
        <f t="shared" si="5"/>
        <v>0</v>
      </c>
    </row>
    <row r="378" spans="1:6" ht="18.75" customHeight="1" x14ac:dyDescent="0.2">
      <c r="A378" s="31"/>
      <c r="B378" s="45">
        <v>2252</v>
      </c>
      <c r="C378" s="46" t="s">
        <v>359</v>
      </c>
      <c r="D378" s="15">
        <v>1.5071589483772316</v>
      </c>
      <c r="E378" s="8"/>
      <c r="F378" s="20">
        <f t="shared" si="5"/>
        <v>0</v>
      </c>
    </row>
    <row r="379" spans="1:6" ht="18.75" customHeight="1" x14ac:dyDescent="0.2">
      <c r="A379" s="31"/>
      <c r="B379" s="43">
        <v>2142</v>
      </c>
      <c r="C379" s="44" t="s">
        <v>360</v>
      </c>
      <c r="D379" s="16">
        <v>1.950440992017594</v>
      </c>
      <c r="E379" s="9"/>
      <c r="F379" s="21">
        <f t="shared" si="5"/>
        <v>0</v>
      </c>
    </row>
    <row r="380" spans="1:6" ht="18.75" customHeight="1" x14ac:dyDescent="0.2">
      <c r="A380" s="31"/>
      <c r="B380" s="45">
        <v>2122</v>
      </c>
      <c r="C380" s="46" t="s">
        <v>361</v>
      </c>
      <c r="D380" s="15">
        <v>1.950440992017594</v>
      </c>
      <c r="E380" s="8"/>
      <c r="F380" s="20">
        <f t="shared" si="5"/>
        <v>0</v>
      </c>
    </row>
    <row r="381" spans="1:6" ht="18.75" customHeight="1" x14ac:dyDescent="0.2">
      <c r="A381" s="31"/>
      <c r="B381" s="43">
        <v>2972</v>
      </c>
      <c r="C381" s="44" t="s">
        <v>362</v>
      </c>
      <c r="D381" s="16">
        <v>4.4328204364036221</v>
      </c>
      <c r="E381" s="9"/>
      <c r="F381" s="21">
        <f t="shared" si="5"/>
        <v>0</v>
      </c>
    </row>
    <row r="382" spans="1:6" ht="18.75" customHeight="1" x14ac:dyDescent="0.2">
      <c r="A382" s="31"/>
      <c r="B382" s="45">
        <v>2992</v>
      </c>
      <c r="C382" s="46" t="s">
        <v>363</v>
      </c>
      <c r="D382" s="15">
        <v>4.4328204364036221</v>
      </c>
      <c r="E382" s="8"/>
      <c r="F382" s="20">
        <f t="shared" si="5"/>
        <v>0</v>
      </c>
    </row>
    <row r="383" spans="1:6" ht="18.75" customHeight="1" x14ac:dyDescent="0.2">
      <c r="A383" s="31"/>
      <c r="B383" s="43">
        <v>1319</v>
      </c>
      <c r="C383" s="44" t="s">
        <v>364</v>
      </c>
      <c r="D383" s="16">
        <v>1.0461456229912549</v>
      </c>
      <c r="E383" s="9"/>
      <c r="F383" s="21">
        <f t="shared" si="5"/>
        <v>0</v>
      </c>
    </row>
    <row r="384" spans="1:6" ht="18.75" customHeight="1" x14ac:dyDescent="0.2">
      <c r="A384" s="31"/>
      <c r="B384" s="45">
        <v>5520</v>
      </c>
      <c r="C384" s="46" t="s">
        <v>365</v>
      </c>
      <c r="D384" s="15">
        <v>1.950440992017594</v>
      </c>
      <c r="E384" s="8"/>
      <c r="F384" s="20">
        <f t="shared" si="5"/>
        <v>0</v>
      </c>
    </row>
    <row r="385" spans="1:6" ht="18.75" customHeight="1" x14ac:dyDescent="0.2">
      <c r="A385" s="31"/>
      <c r="B385" s="43">
        <v>4025</v>
      </c>
      <c r="C385" s="44" t="s">
        <v>366</v>
      </c>
      <c r="D385" s="16">
        <v>2.4823794443860283</v>
      </c>
      <c r="E385" s="9"/>
      <c r="F385" s="21">
        <f t="shared" si="5"/>
        <v>0</v>
      </c>
    </row>
    <row r="386" spans="1:6" ht="18.75" customHeight="1" x14ac:dyDescent="0.2">
      <c r="A386" s="31"/>
      <c r="B386" s="45">
        <v>7055</v>
      </c>
      <c r="C386" s="46" t="s">
        <v>367</v>
      </c>
      <c r="D386" s="15">
        <v>2.1277538094737389</v>
      </c>
      <c r="E386" s="8"/>
      <c r="F386" s="20">
        <f t="shared" si="5"/>
        <v>0</v>
      </c>
    </row>
    <row r="387" spans="1:6" ht="18.75" customHeight="1" x14ac:dyDescent="0.2">
      <c r="A387" s="31"/>
      <c r="B387" s="43">
        <v>5551</v>
      </c>
      <c r="C387" s="44" t="s">
        <v>368</v>
      </c>
      <c r="D387" s="16">
        <v>2.1277538094737389</v>
      </c>
      <c r="E387" s="9"/>
      <c r="F387" s="21">
        <f t="shared" si="5"/>
        <v>0</v>
      </c>
    </row>
    <row r="388" spans="1:6" ht="18.75" customHeight="1" x14ac:dyDescent="0.2">
      <c r="A388" s="31"/>
      <c r="B388" s="45">
        <v>4380</v>
      </c>
      <c r="C388" s="46" t="s">
        <v>368</v>
      </c>
      <c r="D388" s="15">
        <v>2.2164102182018111</v>
      </c>
      <c r="E388" s="8"/>
      <c r="F388" s="20">
        <f t="shared" si="5"/>
        <v>0</v>
      </c>
    </row>
    <row r="389" spans="1:6" ht="18.75" customHeight="1" x14ac:dyDescent="0.2">
      <c r="A389" s="31"/>
      <c r="B389" s="43">
        <v>6216</v>
      </c>
      <c r="C389" s="44" t="s">
        <v>369</v>
      </c>
      <c r="D389" s="16">
        <v>2.1277538094737389</v>
      </c>
      <c r="E389" s="9"/>
      <c r="F389" s="21">
        <f t="shared" si="5"/>
        <v>0</v>
      </c>
    </row>
    <row r="390" spans="1:6" ht="18.75" customHeight="1" x14ac:dyDescent="0.2">
      <c r="A390" s="31"/>
      <c r="B390" s="45">
        <v>4630</v>
      </c>
      <c r="C390" s="46" t="s">
        <v>370</v>
      </c>
      <c r="D390" s="15">
        <v>1.6844717658333763</v>
      </c>
      <c r="E390" s="8"/>
      <c r="F390" s="20">
        <f t="shared" si="5"/>
        <v>0</v>
      </c>
    </row>
    <row r="391" spans="1:6" ht="18.75" customHeight="1" x14ac:dyDescent="0.2">
      <c r="A391" s="31"/>
      <c r="B391" s="43">
        <v>5833</v>
      </c>
      <c r="C391" s="44" t="s">
        <v>371</v>
      </c>
      <c r="D391" s="16">
        <v>2.1277538094737389</v>
      </c>
      <c r="E391" s="9"/>
      <c r="F391" s="21">
        <f t="shared" si="5"/>
        <v>0</v>
      </c>
    </row>
    <row r="392" spans="1:6" ht="18.75" customHeight="1" x14ac:dyDescent="0.2">
      <c r="A392" s="31"/>
      <c r="B392" s="45">
        <v>5575</v>
      </c>
      <c r="C392" s="46" t="s">
        <v>372</v>
      </c>
      <c r="D392" s="15">
        <v>2.1277538094737389</v>
      </c>
      <c r="E392" s="8"/>
      <c r="F392" s="20">
        <f t="shared" si="5"/>
        <v>0</v>
      </c>
    </row>
    <row r="393" spans="1:6" ht="18.75" customHeight="1" x14ac:dyDescent="0.2">
      <c r="A393" s="31"/>
      <c r="B393" s="43">
        <v>3061</v>
      </c>
      <c r="C393" s="44" t="s">
        <v>373</v>
      </c>
      <c r="D393" s="16">
        <v>4.4328204364036221</v>
      </c>
      <c r="E393" s="9"/>
      <c r="F393" s="21">
        <f t="shared" si="5"/>
        <v>0</v>
      </c>
    </row>
    <row r="394" spans="1:6" ht="18.75" customHeight="1" x14ac:dyDescent="0.2">
      <c r="A394" s="31"/>
      <c r="B394" s="45">
        <v>2250</v>
      </c>
      <c r="C394" s="46" t="s">
        <v>374</v>
      </c>
      <c r="D394" s="15">
        <v>1.5071589483772316</v>
      </c>
      <c r="E394" s="8"/>
      <c r="F394" s="20">
        <f t="shared" si="5"/>
        <v>0</v>
      </c>
    </row>
    <row r="395" spans="1:6" ht="18.75" customHeight="1" x14ac:dyDescent="0.2">
      <c r="A395" s="31"/>
      <c r="B395" s="43">
        <v>2140</v>
      </c>
      <c r="C395" s="44" t="s">
        <v>375</v>
      </c>
      <c r="D395" s="16">
        <v>1.950440992017594</v>
      </c>
      <c r="E395" s="9"/>
      <c r="F395" s="21">
        <f t="shared" si="5"/>
        <v>0</v>
      </c>
    </row>
    <row r="396" spans="1:6" ht="18.75" customHeight="1" x14ac:dyDescent="0.2">
      <c r="A396" s="31"/>
      <c r="B396" s="45">
        <v>2120</v>
      </c>
      <c r="C396" s="46" t="s">
        <v>376</v>
      </c>
      <c r="D396" s="15">
        <v>1.950440992017594</v>
      </c>
      <c r="E396" s="8"/>
      <c r="F396" s="20">
        <f t="shared" si="5"/>
        <v>0</v>
      </c>
    </row>
    <row r="397" spans="1:6" ht="18.75" customHeight="1" x14ac:dyDescent="0.2">
      <c r="A397" s="31"/>
      <c r="B397" s="43">
        <v>1117</v>
      </c>
      <c r="C397" s="44" t="s">
        <v>377</v>
      </c>
      <c r="D397" s="16">
        <v>0.88656408728072456</v>
      </c>
      <c r="E397" s="9"/>
      <c r="F397" s="21">
        <f t="shared" si="5"/>
        <v>0</v>
      </c>
    </row>
    <row r="398" spans="1:6" ht="18.75" customHeight="1" x14ac:dyDescent="0.2">
      <c r="A398" s="31"/>
      <c r="B398" s="45">
        <v>2976</v>
      </c>
      <c r="C398" s="46" t="s">
        <v>378</v>
      </c>
      <c r="D398" s="15">
        <v>0.88656408728072444</v>
      </c>
      <c r="E398" s="8"/>
      <c r="F398" s="20">
        <f t="shared" si="5"/>
        <v>0</v>
      </c>
    </row>
    <row r="399" spans="1:6" ht="18.75" customHeight="1" x14ac:dyDescent="0.2">
      <c r="A399" s="31"/>
      <c r="B399" s="43">
        <v>2970</v>
      </c>
      <c r="C399" s="44" t="s">
        <v>379</v>
      </c>
      <c r="D399" s="16">
        <v>4.4328204364036221</v>
      </c>
      <c r="E399" s="9"/>
      <c r="F399" s="21">
        <f t="shared" si="5"/>
        <v>0</v>
      </c>
    </row>
    <row r="400" spans="1:6" ht="18.75" customHeight="1" x14ac:dyDescent="0.2">
      <c r="A400" s="31"/>
      <c r="B400" s="45">
        <v>1317</v>
      </c>
      <c r="C400" s="46" t="s">
        <v>380</v>
      </c>
      <c r="D400" s="15">
        <v>1.0461456229912549</v>
      </c>
      <c r="E400" s="8"/>
      <c r="F400" s="20">
        <f t="shared" si="5"/>
        <v>0</v>
      </c>
    </row>
    <row r="401" spans="1:6" ht="18.75" customHeight="1" x14ac:dyDescent="0.2">
      <c r="A401" s="31"/>
      <c r="B401" s="43">
        <v>2307</v>
      </c>
      <c r="C401" s="44" t="s">
        <v>381</v>
      </c>
      <c r="D401" s="16">
        <v>2.3050666269298841</v>
      </c>
      <c r="E401" s="9"/>
      <c r="F401" s="21">
        <f t="shared" si="5"/>
        <v>0</v>
      </c>
    </row>
    <row r="402" spans="1:6" ht="18.75" customHeight="1" x14ac:dyDescent="0.2">
      <c r="A402" s="31"/>
      <c r="B402" s="45">
        <v>5653</v>
      </c>
      <c r="C402" s="46" t="s">
        <v>382</v>
      </c>
      <c r="D402" s="15">
        <v>2.1277538094737389</v>
      </c>
      <c r="E402" s="8"/>
      <c r="F402" s="20">
        <f t="shared" ref="F402:F465" si="6">+D402*E402</f>
        <v>0</v>
      </c>
    </row>
    <row r="403" spans="1:6" ht="18.75" customHeight="1" x14ac:dyDescent="0.2">
      <c r="A403" s="31"/>
      <c r="B403" s="43">
        <v>5676</v>
      </c>
      <c r="C403" s="44" t="s">
        <v>383</v>
      </c>
      <c r="D403" s="16">
        <v>2.1277538094737389</v>
      </c>
      <c r="E403" s="9"/>
      <c r="F403" s="21">
        <f t="shared" si="6"/>
        <v>0</v>
      </c>
    </row>
    <row r="404" spans="1:6" ht="18.75" customHeight="1" x14ac:dyDescent="0.2">
      <c r="A404" s="31"/>
      <c r="B404" s="45">
        <v>5678</v>
      </c>
      <c r="C404" s="46" t="s">
        <v>384</v>
      </c>
      <c r="D404" s="15">
        <v>2.1277538094737389</v>
      </c>
      <c r="E404" s="8"/>
      <c r="F404" s="20">
        <f t="shared" si="6"/>
        <v>0</v>
      </c>
    </row>
    <row r="405" spans="1:6" ht="18.75" customHeight="1" x14ac:dyDescent="0.2">
      <c r="A405" s="31"/>
      <c r="B405" s="43">
        <v>2304</v>
      </c>
      <c r="C405" s="44" t="s">
        <v>385</v>
      </c>
      <c r="D405" s="16">
        <v>3.4575999403948252</v>
      </c>
      <c r="E405" s="9"/>
      <c r="F405" s="21">
        <f t="shared" si="6"/>
        <v>0</v>
      </c>
    </row>
    <row r="406" spans="1:6" ht="18.75" customHeight="1" x14ac:dyDescent="0.2">
      <c r="A406" s="31"/>
      <c r="B406" s="45">
        <v>4700</v>
      </c>
      <c r="C406" s="46" t="s">
        <v>386</v>
      </c>
      <c r="D406" s="15">
        <v>1.8617845832895217</v>
      </c>
      <c r="E406" s="8"/>
      <c r="F406" s="20">
        <f t="shared" si="6"/>
        <v>0</v>
      </c>
    </row>
    <row r="407" spans="1:6" ht="18.75" customHeight="1" x14ac:dyDescent="0.2">
      <c r="A407" s="31"/>
      <c r="B407" s="43">
        <v>2260</v>
      </c>
      <c r="C407" s="44" t="s">
        <v>387</v>
      </c>
      <c r="D407" s="16">
        <v>1.5071589483772316</v>
      </c>
      <c r="E407" s="9"/>
      <c r="F407" s="21">
        <f t="shared" si="6"/>
        <v>0</v>
      </c>
    </row>
    <row r="408" spans="1:6" ht="18.75" customHeight="1" x14ac:dyDescent="0.2">
      <c r="A408" s="31"/>
      <c r="B408" s="45">
        <v>2150</v>
      </c>
      <c r="C408" s="46" t="s">
        <v>388</v>
      </c>
      <c r="D408" s="15">
        <v>1.7731281745614491</v>
      </c>
      <c r="E408" s="8"/>
      <c r="F408" s="20">
        <f t="shared" si="6"/>
        <v>0</v>
      </c>
    </row>
    <row r="409" spans="1:6" ht="18.75" customHeight="1" x14ac:dyDescent="0.2">
      <c r="A409" s="31"/>
      <c r="B409" s="43">
        <v>2130</v>
      </c>
      <c r="C409" s="44" t="s">
        <v>389</v>
      </c>
      <c r="D409" s="16">
        <v>1.950440992017594</v>
      </c>
      <c r="E409" s="9"/>
      <c r="F409" s="21">
        <f t="shared" si="6"/>
        <v>0</v>
      </c>
    </row>
    <row r="410" spans="1:6" ht="18.75" customHeight="1" x14ac:dyDescent="0.2">
      <c r="A410" s="31"/>
      <c r="B410" s="45">
        <v>1122</v>
      </c>
      <c r="C410" s="46" t="s">
        <v>390</v>
      </c>
      <c r="D410" s="15">
        <v>0.88656408728072456</v>
      </c>
      <c r="E410" s="8"/>
      <c r="F410" s="20">
        <f t="shared" si="6"/>
        <v>0</v>
      </c>
    </row>
    <row r="411" spans="1:6" ht="18.75" customHeight="1" x14ac:dyDescent="0.2">
      <c r="A411" s="31"/>
      <c r="B411" s="43">
        <v>2975</v>
      </c>
      <c r="C411" s="44" t="s">
        <v>391</v>
      </c>
      <c r="D411" s="16">
        <v>4.4328204364036221</v>
      </c>
      <c r="E411" s="9"/>
      <c r="F411" s="21">
        <f t="shared" si="6"/>
        <v>0</v>
      </c>
    </row>
    <row r="412" spans="1:6" ht="18.75" customHeight="1" x14ac:dyDescent="0.2">
      <c r="A412" s="31"/>
      <c r="B412" s="45">
        <v>2995</v>
      </c>
      <c r="C412" s="46" t="s">
        <v>392</v>
      </c>
      <c r="D412" s="15">
        <v>4.4328204364036221</v>
      </c>
      <c r="E412" s="8"/>
      <c r="F412" s="20">
        <f t="shared" si="6"/>
        <v>0</v>
      </c>
    </row>
    <row r="413" spans="1:6" ht="18.75" customHeight="1" x14ac:dyDescent="0.2">
      <c r="A413" s="31"/>
      <c r="B413" s="43">
        <v>2987</v>
      </c>
      <c r="C413" s="44" t="s">
        <v>393</v>
      </c>
      <c r="D413" s="16">
        <v>1.2234584404473996</v>
      </c>
      <c r="E413" s="9"/>
      <c r="F413" s="21">
        <f t="shared" si="6"/>
        <v>0</v>
      </c>
    </row>
    <row r="414" spans="1:6" ht="18.75" customHeight="1" x14ac:dyDescent="0.2">
      <c r="A414" s="31"/>
      <c r="B414" s="45">
        <v>5690</v>
      </c>
      <c r="C414" s="46" t="s">
        <v>394</v>
      </c>
      <c r="D414" s="15">
        <v>2.1277538094737389</v>
      </c>
      <c r="E414" s="8"/>
      <c r="F414" s="20">
        <f t="shared" si="6"/>
        <v>0</v>
      </c>
    </row>
    <row r="415" spans="1:6" ht="18.75" customHeight="1" x14ac:dyDescent="0.2">
      <c r="A415" s="31"/>
      <c r="B415" s="43">
        <v>5700</v>
      </c>
      <c r="C415" s="44" t="s">
        <v>395</v>
      </c>
      <c r="D415" s="16">
        <v>1.950440992017594</v>
      </c>
      <c r="E415" s="9"/>
      <c r="F415" s="21">
        <f t="shared" si="6"/>
        <v>0</v>
      </c>
    </row>
    <row r="416" spans="1:6" ht="18.75" customHeight="1" x14ac:dyDescent="0.2">
      <c r="A416" s="31"/>
      <c r="B416" s="45">
        <v>5740</v>
      </c>
      <c r="C416" s="46" t="s">
        <v>396</v>
      </c>
      <c r="D416" s="15">
        <v>2.1277538094737389</v>
      </c>
      <c r="E416" s="8"/>
      <c r="F416" s="20">
        <f t="shared" si="6"/>
        <v>0</v>
      </c>
    </row>
    <row r="417" spans="1:6" ht="18.75" customHeight="1" x14ac:dyDescent="0.2">
      <c r="A417" s="31"/>
      <c r="B417" s="43">
        <v>7025</v>
      </c>
      <c r="C417" s="44" t="s">
        <v>397</v>
      </c>
      <c r="D417" s="16">
        <v>2.1277538094737389</v>
      </c>
      <c r="E417" s="9"/>
      <c r="F417" s="21">
        <f t="shared" si="6"/>
        <v>0</v>
      </c>
    </row>
    <row r="418" spans="1:6" ht="18.75" customHeight="1" x14ac:dyDescent="0.2">
      <c r="A418" s="31"/>
      <c r="B418" s="45">
        <v>5783</v>
      </c>
      <c r="C418" s="46" t="s">
        <v>398</v>
      </c>
      <c r="D418" s="15">
        <v>2.1277538094737389</v>
      </c>
      <c r="E418" s="8"/>
      <c r="F418" s="20">
        <f t="shared" si="6"/>
        <v>0</v>
      </c>
    </row>
    <row r="419" spans="1:6" ht="18.75" customHeight="1" x14ac:dyDescent="0.2">
      <c r="A419" s="31"/>
      <c r="B419" s="43">
        <v>5810</v>
      </c>
      <c r="C419" s="44" t="s">
        <v>399</v>
      </c>
      <c r="D419" s="16">
        <v>2.1277538094737389</v>
      </c>
      <c r="E419" s="9"/>
      <c r="F419" s="21">
        <f t="shared" si="6"/>
        <v>0</v>
      </c>
    </row>
    <row r="420" spans="1:6" ht="18.75" customHeight="1" x14ac:dyDescent="0.2">
      <c r="A420" s="31"/>
      <c r="B420" s="45">
        <v>5815</v>
      </c>
      <c r="C420" s="46" t="s">
        <v>400</v>
      </c>
      <c r="D420" s="15">
        <v>1.950440992017594</v>
      </c>
      <c r="E420" s="8"/>
      <c r="F420" s="20">
        <f t="shared" si="6"/>
        <v>0</v>
      </c>
    </row>
    <row r="421" spans="1:6" ht="18.75" customHeight="1" x14ac:dyDescent="0.2">
      <c r="A421" s="31"/>
      <c r="B421" s="43">
        <v>5830</v>
      </c>
      <c r="C421" s="44" t="s">
        <v>401</v>
      </c>
      <c r="D421" s="16">
        <v>1.950440992017594</v>
      </c>
      <c r="E421" s="9"/>
      <c r="F421" s="21">
        <f t="shared" si="6"/>
        <v>0</v>
      </c>
    </row>
    <row r="422" spans="1:6" ht="18.75" customHeight="1" x14ac:dyDescent="0.2">
      <c r="A422" s="31"/>
      <c r="B422" s="45">
        <v>5838</v>
      </c>
      <c r="C422" s="46" t="s">
        <v>402</v>
      </c>
      <c r="D422" s="15">
        <v>1.950440992017594</v>
      </c>
      <c r="E422" s="8"/>
      <c r="F422" s="20">
        <f t="shared" si="6"/>
        <v>0</v>
      </c>
    </row>
    <row r="423" spans="1:6" ht="18.75" customHeight="1" x14ac:dyDescent="0.2">
      <c r="A423" s="31"/>
      <c r="B423" s="43">
        <v>5840</v>
      </c>
      <c r="C423" s="44" t="s">
        <v>403</v>
      </c>
      <c r="D423" s="16">
        <v>2.1277538094737389</v>
      </c>
      <c r="E423" s="9"/>
      <c r="F423" s="21">
        <f t="shared" si="6"/>
        <v>0</v>
      </c>
    </row>
    <row r="424" spans="1:6" ht="18.75" customHeight="1" x14ac:dyDescent="0.2">
      <c r="A424" s="31"/>
      <c r="B424" s="45">
        <v>5860</v>
      </c>
      <c r="C424" s="46" t="s">
        <v>404</v>
      </c>
      <c r="D424" s="15">
        <v>2.1277538094737389</v>
      </c>
      <c r="E424" s="8"/>
      <c r="F424" s="20">
        <f t="shared" si="6"/>
        <v>0</v>
      </c>
    </row>
    <row r="425" spans="1:6" ht="18.75" customHeight="1" x14ac:dyDescent="0.2">
      <c r="A425" s="31"/>
      <c r="B425" s="43">
        <v>2101</v>
      </c>
      <c r="C425" s="44" t="s">
        <v>405</v>
      </c>
      <c r="D425" s="16">
        <v>12.323240813202069</v>
      </c>
      <c r="E425" s="9"/>
      <c r="F425" s="21">
        <f t="shared" si="6"/>
        <v>0</v>
      </c>
    </row>
    <row r="426" spans="1:6" ht="18.75" customHeight="1" x14ac:dyDescent="0.2">
      <c r="A426" s="31"/>
      <c r="B426" s="45">
        <v>3303</v>
      </c>
      <c r="C426" s="46" t="s">
        <v>406</v>
      </c>
      <c r="D426" s="15">
        <v>21.188881686009314</v>
      </c>
      <c r="E426" s="8"/>
      <c r="F426" s="20">
        <f t="shared" si="6"/>
        <v>0</v>
      </c>
    </row>
    <row r="427" spans="1:6" ht="18.75" customHeight="1" x14ac:dyDescent="0.2">
      <c r="A427" s="31"/>
      <c r="B427" s="43">
        <v>6007</v>
      </c>
      <c r="C427" s="44" t="s">
        <v>407</v>
      </c>
      <c r="D427" s="16">
        <v>2.1277538094737389</v>
      </c>
      <c r="E427" s="9"/>
      <c r="F427" s="21">
        <f t="shared" si="6"/>
        <v>0</v>
      </c>
    </row>
    <row r="428" spans="1:6" ht="18.75" customHeight="1" x14ac:dyDescent="0.2">
      <c r="A428" s="31"/>
      <c r="B428" s="45">
        <v>4050</v>
      </c>
      <c r="C428" s="46" t="s">
        <v>408</v>
      </c>
      <c r="D428" s="15">
        <v>2.4823794443860283</v>
      </c>
      <c r="E428" s="8"/>
      <c r="F428" s="20">
        <f t="shared" si="6"/>
        <v>0</v>
      </c>
    </row>
    <row r="429" spans="1:6" ht="18.75" customHeight="1" x14ac:dyDescent="0.2">
      <c r="A429" s="31"/>
      <c r="B429" s="43">
        <v>6025</v>
      </c>
      <c r="C429" s="44" t="s">
        <v>409</v>
      </c>
      <c r="D429" s="16">
        <v>2.1277538094737389</v>
      </c>
      <c r="E429" s="9"/>
      <c r="F429" s="21">
        <f t="shared" si="6"/>
        <v>0</v>
      </c>
    </row>
    <row r="430" spans="1:6" ht="18.75" customHeight="1" x14ac:dyDescent="0.2">
      <c r="A430" s="31"/>
      <c r="B430" s="45">
        <v>6050</v>
      </c>
      <c r="C430" s="46" t="s">
        <v>410</v>
      </c>
      <c r="D430" s="15">
        <v>1.950440992017594</v>
      </c>
      <c r="E430" s="8"/>
      <c r="F430" s="20">
        <f t="shared" si="6"/>
        <v>0</v>
      </c>
    </row>
    <row r="431" spans="1:6" ht="18.75" customHeight="1" x14ac:dyDescent="0.2">
      <c r="A431" s="31"/>
      <c r="B431" s="43">
        <v>6053</v>
      </c>
      <c r="C431" s="44" t="s">
        <v>411</v>
      </c>
      <c r="D431" s="16">
        <v>2.1277538094737389</v>
      </c>
      <c r="E431" s="9"/>
      <c r="F431" s="21">
        <f t="shared" si="6"/>
        <v>0</v>
      </c>
    </row>
    <row r="432" spans="1:6" ht="18.75" customHeight="1" x14ac:dyDescent="0.2">
      <c r="A432" s="31"/>
      <c r="B432" s="45">
        <v>4745</v>
      </c>
      <c r="C432" s="46" t="s">
        <v>412</v>
      </c>
      <c r="D432" s="15">
        <v>1.8617845832895217</v>
      </c>
      <c r="E432" s="8"/>
      <c r="F432" s="20">
        <f t="shared" si="6"/>
        <v>0</v>
      </c>
    </row>
    <row r="433" spans="1:6" ht="18.75" customHeight="1" x14ac:dyDescent="0.2">
      <c r="A433" s="31"/>
      <c r="B433" s="43">
        <v>4824</v>
      </c>
      <c r="C433" s="44" t="s">
        <v>413</v>
      </c>
      <c r="D433" s="16">
        <v>1.6844717658333763</v>
      </c>
      <c r="E433" s="9"/>
      <c r="F433" s="21">
        <f t="shared" si="6"/>
        <v>0</v>
      </c>
    </row>
    <row r="434" spans="1:6" ht="18.75" customHeight="1" x14ac:dyDescent="0.2">
      <c r="A434" s="31"/>
      <c r="B434" s="47">
        <v>994025</v>
      </c>
      <c r="C434" s="46" t="s">
        <v>414</v>
      </c>
      <c r="D434" s="15">
        <v>12.323240813202069</v>
      </c>
      <c r="E434" s="8"/>
      <c r="F434" s="20">
        <f t="shared" si="6"/>
        <v>0</v>
      </c>
    </row>
    <row r="435" spans="1:6" ht="18.75" customHeight="1" x14ac:dyDescent="0.2">
      <c r="A435" s="31"/>
      <c r="B435" s="48">
        <v>994024</v>
      </c>
      <c r="C435" s="44" t="s">
        <v>415</v>
      </c>
      <c r="D435" s="16">
        <v>12.323240813202069</v>
      </c>
      <c r="E435" s="9"/>
      <c r="F435" s="21">
        <f t="shared" si="6"/>
        <v>0</v>
      </c>
    </row>
    <row r="436" spans="1:6" ht="18.75" customHeight="1" x14ac:dyDescent="0.2">
      <c r="A436" s="31"/>
      <c r="B436" s="47">
        <v>994023</v>
      </c>
      <c r="C436" s="46" t="s">
        <v>416</v>
      </c>
      <c r="D436" s="15">
        <v>12.323240813202069</v>
      </c>
      <c r="E436" s="8"/>
      <c r="F436" s="20">
        <f t="shared" si="6"/>
        <v>0</v>
      </c>
    </row>
    <row r="437" spans="1:6" ht="18.75" customHeight="1" x14ac:dyDescent="0.2">
      <c r="A437" s="31"/>
      <c r="B437" s="48">
        <v>994026</v>
      </c>
      <c r="C437" s="44" t="s">
        <v>417</v>
      </c>
      <c r="D437" s="16">
        <v>12.323240813202069</v>
      </c>
      <c r="E437" s="9"/>
      <c r="F437" s="21">
        <f t="shared" si="6"/>
        <v>0</v>
      </c>
    </row>
    <row r="438" spans="1:6" ht="18.75" customHeight="1" x14ac:dyDescent="0.2">
      <c r="A438" s="31"/>
      <c r="B438" s="45">
        <v>3002</v>
      </c>
      <c r="C438" s="46" t="s">
        <v>418</v>
      </c>
      <c r="D438" s="15">
        <v>2.1277538094737389</v>
      </c>
      <c r="E438" s="8"/>
      <c r="F438" s="20">
        <f t="shared" si="6"/>
        <v>0</v>
      </c>
    </row>
    <row r="439" spans="1:6" ht="18.75" customHeight="1" x14ac:dyDescent="0.2">
      <c r="A439" s="31"/>
      <c r="B439" s="43">
        <v>8877</v>
      </c>
      <c r="C439" s="44" t="s">
        <v>419</v>
      </c>
      <c r="D439" s="16">
        <v>46.012676129869597</v>
      </c>
      <c r="E439" s="9"/>
      <c r="F439" s="21">
        <f t="shared" si="6"/>
        <v>0</v>
      </c>
    </row>
    <row r="440" spans="1:6" ht="18.75" customHeight="1" x14ac:dyDescent="0.2">
      <c r="A440" s="31"/>
      <c r="B440" s="45">
        <v>8878</v>
      </c>
      <c r="C440" s="46" t="s">
        <v>420</v>
      </c>
      <c r="D440" s="15">
        <v>46.012676129869597</v>
      </c>
      <c r="E440" s="8"/>
      <c r="F440" s="20">
        <f t="shared" si="6"/>
        <v>0</v>
      </c>
    </row>
    <row r="441" spans="1:6" ht="18.75" customHeight="1" x14ac:dyDescent="0.2">
      <c r="A441" s="31"/>
      <c r="B441" s="43">
        <v>8879</v>
      </c>
      <c r="C441" s="44" t="s">
        <v>421</v>
      </c>
      <c r="D441" s="16">
        <v>46.012676129869597</v>
      </c>
      <c r="E441" s="9"/>
      <c r="F441" s="21">
        <f t="shared" si="6"/>
        <v>0</v>
      </c>
    </row>
    <row r="442" spans="1:6" ht="18.75" customHeight="1" x14ac:dyDescent="0.2">
      <c r="A442" s="31"/>
      <c r="B442" s="45">
        <v>8880</v>
      </c>
      <c r="C442" s="46" t="s">
        <v>422</v>
      </c>
      <c r="D442" s="15">
        <v>51.332060653553945</v>
      </c>
      <c r="E442" s="8"/>
      <c r="F442" s="20">
        <f t="shared" si="6"/>
        <v>0</v>
      </c>
    </row>
    <row r="443" spans="1:6" ht="18.75" customHeight="1" x14ac:dyDescent="0.2">
      <c r="A443" s="31"/>
      <c r="B443" s="43">
        <v>8876</v>
      </c>
      <c r="C443" s="44" t="s">
        <v>423</v>
      </c>
      <c r="D443" s="16">
        <v>46.012676129869597</v>
      </c>
      <c r="E443" s="9"/>
      <c r="F443" s="21">
        <f t="shared" si="6"/>
        <v>0</v>
      </c>
    </row>
    <row r="444" spans="1:6" ht="18.75" customHeight="1" x14ac:dyDescent="0.2">
      <c r="A444" s="31"/>
      <c r="B444" s="45">
        <v>2195</v>
      </c>
      <c r="C444" s="46" t="s">
        <v>424</v>
      </c>
      <c r="D444" s="15">
        <v>4.4328204364036221</v>
      </c>
      <c r="E444" s="8"/>
      <c r="F444" s="20">
        <f t="shared" si="6"/>
        <v>0</v>
      </c>
    </row>
    <row r="445" spans="1:6" ht="18.75" customHeight="1" x14ac:dyDescent="0.2">
      <c r="A445" s="31"/>
      <c r="B445" s="43">
        <v>3337</v>
      </c>
      <c r="C445" s="44" t="s">
        <v>425</v>
      </c>
      <c r="D445" s="16">
        <v>21.188881686009314</v>
      </c>
      <c r="E445" s="9"/>
      <c r="F445" s="21">
        <f t="shared" si="6"/>
        <v>0</v>
      </c>
    </row>
    <row r="446" spans="1:6" ht="18.75" customHeight="1" x14ac:dyDescent="0.2">
      <c r="A446" s="31"/>
      <c r="B446" s="45">
        <v>8802</v>
      </c>
      <c r="C446" s="46" t="s">
        <v>426</v>
      </c>
      <c r="D446" s="15">
        <v>40.693291606185255</v>
      </c>
      <c r="E446" s="8"/>
      <c r="F446" s="20">
        <f t="shared" si="6"/>
        <v>0</v>
      </c>
    </row>
    <row r="447" spans="1:6" ht="18.75" customHeight="1" x14ac:dyDescent="0.2">
      <c r="A447" s="31"/>
      <c r="B447" s="43">
        <v>8803</v>
      </c>
      <c r="C447" s="44" t="s">
        <v>427</v>
      </c>
      <c r="D447" s="16">
        <v>40.693291606185255</v>
      </c>
      <c r="E447" s="9"/>
      <c r="F447" s="21">
        <f t="shared" si="6"/>
        <v>0</v>
      </c>
    </row>
    <row r="448" spans="1:6" ht="18.75" customHeight="1" x14ac:dyDescent="0.2">
      <c r="A448" s="31"/>
      <c r="B448" s="45">
        <v>8804</v>
      </c>
      <c r="C448" s="46" t="s">
        <v>428</v>
      </c>
      <c r="D448" s="15">
        <v>40.693291606185255</v>
      </c>
      <c r="E448" s="8"/>
      <c r="F448" s="20">
        <f t="shared" si="6"/>
        <v>0</v>
      </c>
    </row>
    <row r="449" spans="1:6" ht="18.75" customHeight="1" x14ac:dyDescent="0.2">
      <c r="A449" s="31"/>
      <c r="B449" s="43">
        <v>8801</v>
      </c>
      <c r="C449" s="44" t="s">
        <v>429</v>
      </c>
      <c r="D449" s="16">
        <v>40.693291606185255</v>
      </c>
      <c r="E449" s="9"/>
      <c r="F449" s="21">
        <f t="shared" si="6"/>
        <v>0</v>
      </c>
    </row>
    <row r="450" spans="1:6" ht="18.75" customHeight="1" x14ac:dyDescent="0.2">
      <c r="A450" s="31"/>
      <c r="B450" s="45">
        <v>3738</v>
      </c>
      <c r="C450" s="46" t="s">
        <v>430</v>
      </c>
      <c r="D450" s="15">
        <v>14.096368987763521</v>
      </c>
      <c r="E450" s="8"/>
      <c r="F450" s="20">
        <f t="shared" si="6"/>
        <v>0</v>
      </c>
    </row>
    <row r="451" spans="1:6" ht="18.75" customHeight="1" x14ac:dyDescent="0.2">
      <c r="A451" s="31"/>
      <c r="B451" s="43">
        <v>3737</v>
      </c>
      <c r="C451" s="44" t="s">
        <v>431</v>
      </c>
      <c r="D451" s="16">
        <v>12.323240813202069</v>
      </c>
      <c r="E451" s="9"/>
      <c r="F451" s="21">
        <f t="shared" si="6"/>
        <v>0</v>
      </c>
    </row>
    <row r="452" spans="1:6" ht="18.75" customHeight="1" x14ac:dyDescent="0.2">
      <c r="A452" s="31"/>
      <c r="B452" s="45">
        <v>3740</v>
      </c>
      <c r="C452" s="46" t="s">
        <v>432</v>
      </c>
      <c r="D452" s="15">
        <v>15.869497162324969</v>
      </c>
      <c r="E452" s="8"/>
      <c r="F452" s="20">
        <f t="shared" si="6"/>
        <v>0</v>
      </c>
    </row>
    <row r="453" spans="1:6" ht="18.75" customHeight="1" x14ac:dyDescent="0.2">
      <c r="A453" s="31"/>
      <c r="B453" s="43">
        <v>8883</v>
      </c>
      <c r="C453" s="44" t="s">
        <v>433</v>
      </c>
      <c r="D453" s="16">
        <v>53.105188828115402</v>
      </c>
      <c r="E453" s="9"/>
      <c r="F453" s="21">
        <f t="shared" si="6"/>
        <v>0</v>
      </c>
    </row>
    <row r="454" spans="1:6" ht="18.75" customHeight="1" x14ac:dyDescent="0.2">
      <c r="A454" s="31"/>
      <c r="B454" s="45">
        <v>3231</v>
      </c>
      <c r="C454" s="46" t="s">
        <v>434</v>
      </c>
      <c r="D454" s="15">
        <v>44.239547955308147</v>
      </c>
      <c r="E454" s="8"/>
      <c r="F454" s="20">
        <f t="shared" si="6"/>
        <v>0</v>
      </c>
    </row>
    <row r="455" spans="1:6" ht="18.75" customHeight="1" x14ac:dyDescent="0.2">
      <c r="A455" s="31"/>
      <c r="B455" s="43">
        <v>8810</v>
      </c>
      <c r="C455" s="44" t="s">
        <v>435</v>
      </c>
      <c r="D455" s="16">
        <v>46.012676129869597</v>
      </c>
      <c r="E455" s="9"/>
      <c r="F455" s="21">
        <f t="shared" si="6"/>
        <v>0</v>
      </c>
    </row>
    <row r="456" spans="1:6" ht="18.75" customHeight="1" x14ac:dyDescent="0.2">
      <c r="A456" s="31"/>
      <c r="B456" s="45">
        <v>8811</v>
      </c>
      <c r="C456" s="46" t="s">
        <v>436</v>
      </c>
      <c r="D456" s="15">
        <v>46.012676129869597</v>
      </c>
      <c r="E456" s="8"/>
      <c r="F456" s="20">
        <f t="shared" si="6"/>
        <v>0</v>
      </c>
    </row>
    <row r="457" spans="1:6" ht="18.75" customHeight="1" x14ac:dyDescent="0.2">
      <c r="A457" s="31"/>
      <c r="B457" s="43">
        <v>2261</v>
      </c>
      <c r="C457" s="44" t="s">
        <v>437</v>
      </c>
      <c r="D457" s="16">
        <v>8.7769844640791721</v>
      </c>
      <c r="E457" s="9"/>
      <c r="F457" s="21">
        <f t="shared" si="6"/>
        <v>0</v>
      </c>
    </row>
    <row r="458" spans="1:6" ht="18.75" customHeight="1" x14ac:dyDescent="0.2">
      <c r="A458" s="31"/>
      <c r="B458" s="45">
        <v>9603</v>
      </c>
      <c r="C458" s="46" t="s">
        <v>438</v>
      </c>
      <c r="D458" s="15">
        <v>30.054522558816558</v>
      </c>
      <c r="E458" s="8"/>
      <c r="F458" s="20">
        <f t="shared" si="6"/>
        <v>0</v>
      </c>
    </row>
    <row r="459" spans="1:6" ht="18.75" customHeight="1" x14ac:dyDescent="0.2">
      <c r="A459" s="31"/>
      <c r="B459" s="43">
        <v>2151</v>
      </c>
      <c r="C459" s="44" t="s">
        <v>439</v>
      </c>
      <c r="D459" s="16">
        <v>3.4575999403948252</v>
      </c>
      <c r="E459" s="9"/>
      <c r="F459" s="21">
        <f t="shared" si="6"/>
        <v>0</v>
      </c>
    </row>
    <row r="460" spans="1:6" ht="18.75" customHeight="1" x14ac:dyDescent="0.2">
      <c r="A460" s="31"/>
      <c r="B460" s="45">
        <v>2263</v>
      </c>
      <c r="C460" s="46" t="s">
        <v>440</v>
      </c>
      <c r="D460" s="15">
        <v>2.3937230356579562</v>
      </c>
      <c r="E460" s="8"/>
      <c r="F460" s="20">
        <f t="shared" si="6"/>
        <v>0</v>
      </c>
    </row>
    <row r="461" spans="1:6" ht="18.75" customHeight="1" x14ac:dyDescent="0.2">
      <c r="A461" s="31"/>
      <c r="B461" s="43">
        <v>9455</v>
      </c>
      <c r="C461" s="44" t="s">
        <v>441</v>
      </c>
      <c r="D461" s="16">
        <v>7.0038562895177243</v>
      </c>
      <c r="E461" s="9"/>
      <c r="F461" s="21">
        <f t="shared" si="6"/>
        <v>0</v>
      </c>
    </row>
    <row r="462" spans="1:6" ht="18.75" customHeight="1" x14ac:dyDescent="0.2">
      <c r="A462" s="31"/>
      <c r="B462" s="45">
        <v>9454</v>
      </c>
      <c r="C462" s="46" t="s">
        <v>442</v>
      </c>
      <c r="D462" s="15">
        <v>7.0038562895177243</v>
      </c>
      <c r="E462" s="8"/>
      <c r="F462" s="20">
        <f t="shared" si="6"/>
        <v>0</v>
      </c>
    </row>
    <row r="463" spans="1:6" ht="18.75" customHeight="1" x14ac:dyDescent="0.2">
      <c r="A463" s="31"/>
      <c r="B463" s="43">
        <v>3758</v>
      </c>
      <c r="C463" s="44" t="s">
        <v>443</v>
      </c>
      <c r="D463" s="16">
        <v>12.323240813202069</v>
      </c>
      <c r="E463" s="9"/>
      <c r="F463" s="21">
        <f t="shared" si="6"/>
        <v>0</v>
      </c>
    </row>
    <row r="464" spans="1:6" ht="18.75" customHeight="1" x14ac:dyDescent="0.2">
      <c r="A464" s="31"/>
      <c r="B464" s="45">
        <v>3754</v>
      </c>
      <c r="C464" s="46" t="s">
        <v>444</v>
      </c>
      <c r="D464" s="15">
        <v>10.550112638640622</v>
      </c>
      <c r="E464" s="8"/>
      <c r="F464" s="20">
        <f t="shared" si="6"/>
        <v>0</v>
      </c>
    </row>
    <row r="465" spans="1:6" ht="18.75" customHeight="1" x14ac:dyDescent="0.2">
      <c r="A465" s="31"/>
      <c r="B465" s="43">
        <v>8570</v>
      </c>
      <c r="C465" s="44" t="s">
        <v>445</v>
      </c>
      <c r="D465" s="16">
        <v>35.373907082500899</v>
      </c>
      <c r="E465" s="9"/>
      <c r="F465" s="21">
        <f t="shared" si="6"/>
        <v>0</v>
      </c>
    </row>
    <row r="466" spans="1:6" ht="18.75" customHeight="1" x14ac:dyDescent="0.2">
      <c r="A466" s="31"/>
      <c r="B466" s="45">
        <v>8571</v>
      </c>
      <c r="C466" s="46" t="s">
        <v>446</v>
      </c>
      <c r="D466" s="15">
        <v>35.373907082500907</v>
      </c>
      <c r="E466" s="8"/>
      <c r="F466" s="20">
        <f t="shared" ref="F466:F529" si="7">+D466*E466</f>
        <v>0</v>
      </c>
    </row>
    <row r="467" spans="1:6" ht="18.75" customHeight="1" x14ac:dyDescent="0.2">
      <c r="A467" s="31"/>
      <c r="B467" s="43">
        <v>8572</v>
      </c>
      <c r="C467" s="44" t="s">
        <v>447</v>
      </c>
      <c r="D467" s="16">
        <v>35.373907082500899</v>
      </c>
      <c r="E467" s="9"/>
      <c r="F467" s="21">
        <f t="shared" si="7"/>
        <v>0</v>
      </c>
    </row>
    <row r="468" spans="1:6" ht="18.75" customHeight="1" x14ac:dyDescent="0.2">
      <c r="A468" s="31"/>
      <c r="B468" s="45">
        <v>8573</v>
      </c>
      <c r="C468" s="46" t="s">
        <v>448</v>
      </c>
      <c r="D468" s="15">
        <v>35.373907082500899</v>
      </c>
      <c r="E468" s="8"/>
      <c r="F468" s="20">
        <f t="shared" si="7"/>
        <v>0</v>
      </c>
    </row>
    <row r="469" spans="1:6" ht="18.75" customHeight="1" x14ac:dyDescent="0.2">
      <c r="A469" s="31"/>
      <c r="B469" s="43">
        <v>8574</v>
      </c>
      <c r="C469" s="44" t="s">
        <v>449</v>
      </c>
      <c r="D469" s="16">
        <v>35.373907082500899</v>
      </c>
      <c r="E469" s="9"/>
      <c r="F469" s="21">
        <f t="shared" si="7"/>
        <v>0</v>
      </c>
    </row>
    <row r="470" spans="1:6" ht="18.75" customHeight="1" x14ac:dyDescent="0.2">
      <c r="A470" s="31"/>
      <c r="B470" s="45">
        <v>8578</v>
      </c>
      <c r="C470" s="46" t="s">
        <v>450</v>
      </c>
      <c r="D470" s="15">
        <v>38.920163431623806</v>
      </c>
      <c r="E470" s="8"/>
      <c r="F470" s="20">
        <f t="shared" si="7"/>
        <v>0</v>
      </c>
    </row>
    <row r="471" spans="1:6" ht="18.75" customHeight="1" x14ac:dyDescent="0.2">
      <c r="A471" s="31"/>
      <c r="B471" s="43">
        <v>2999</v>
      </c>
      <c r="C471" s="44" t="s">
        <v>451</v>
      </c>
      <c r="D471" s="16">
        <v>4.4328204364036221</v>
      </c>
      <c r="E471" s="9"/>
      <c r="F471" s="21">
        <f t="shared" si="7"/>
        <v>0</v>
      </c>
    </row>
    <row r="472" spans="1:6" ht="18.75" customHeight="1" x14ac:dyDescent="0.2">
      <c r="A472" s="31"/>
      <c r="B472" s="45">
        <v>2135</v>
      </c>
      <c r="C472" s="46" t="s">
        <v>452</v>
      </c>
      <c r="D472" s="15">
        <v>3.4575999403948252</v>
      </c>
      <c r="E472" s="8"/>
      <c r="F472" s="20">
        <f t="shared" si="7"/>
        <v>0</v>
      </c>
    </row>
    <row r="473" spans="1:6" ht="18.75" customHeight="1" x14ac:dyDescent="0.2">
      <c r="A473" s="31"/>
      <c r="B473" s="43">
        <v>3652</v>
      </c>
      <c r="C473" s="44" t="s">
        <v>453</v>
      </c>
      <c r="D473" s="16">
        <v>19.415753511447864</v>
      </c>
      <c r="E473" s="9"/>
      <c r="F473" s="21">
        <f t="shared" si="7"/>
        <v>0</v>
      </c>
    </row>
    <row r="474" spans="1:6" ht="18.75" customHeight="1" x14ac:dyDescent="0.2">
      <c r="A474" s="31"/>
      <c r="B474" s="45">
        <v>3651</v>
      </c>
      <c r="C474" s="46" t="s">
        <v>454</v>
      </c>
      <c r="D474" s="15">
        <v>19.415753511447864</v>
      </c>
      <c r="E474" s="8"/>
      <c r="F474" s="20">
        <f t="shared" si="7"/>
        <v>0</v>
      </c>
    </row>
    <row r="475" spans="1:6" ht="18.75" customHeight="1" x14ac:dyDescent="0.2">
      <c r="A475" s="31"/>
      <c r="B475" s="43">
        <v>3653</v>
      </c>
      <c r="C475" s="44" t="s">
        <v>455</v>
      </c>
      <c r="D475" s="16">
        <v>19.415753511447864</v>
      </c>
      <c r="E475" s="9"/>
      <c r="F475" s="21">
        <f t="shared" si="7"/>
        <v>0</v>
      </c>
    </row>
    <row r="476" spans="1:6" ht="18.75" customHeight="1" x14ac:dyDescent="0.2">
      <c r="A476" s="31"/>
      <c r="B476" s="45">
        <v>8587</v>
      </c>
      <c r="C476" s="46" t="s">
        <v>456</v>
      </c>
      <c r="D476" s="15">
        <v>10.550112638640622</v>
      </c>
      <c r="E476" s="8"/>
      <c r="F476" s="20">
        <f t="shared" si="7"/>
        <v>0</v>
      </c>
    </row>
    <row r="477" spans="1:6" ht="18.75" customHeight="1" x14ac:dyDescent="0.2">
      <c r="A477" s="31"/>
      <c r="B477" s="43">
        <v>8589</v>
      </c>
      <c r="C477" s="44" t="s">
        <v>457</v>
      </c>
      <c r="D477" s="16">
        <v>12.323240813202069</v>
      </c>
      <c r="E477" s="9"/>
      <c r="F477" s="21">
        <f t="shared" si="7"/>
        <v>0</v>
      </c>
    </row>
    <row r="478" spans="1:6" ht="18.75" customHeight="1" x14ac:dyDescent="0.2">
      <c r="A478" s="31"/>
      <c r="B478" s="45">
        <v>8594</v>
      </c>
      <c r="C478" s="46" t="s">
        <v>458</v>
      </c>
      <c r="D478" s="15">
        <v>8.7769844640791721</v>
      </c>
      <c r="E478" s="8"/>
      <c r="F478" s="20">
        <f t="shared" si="7"/>
        <v>0</v>
      </c>
    </row>
    <row r="479" spans="1:6" ht="18.75" customHeight="1" x14ac:dyDescent="0.2">
      <c r="A479" s="31"/>
      <c r="B479" s="43">
        <v>3003</v>
      </c>
      <c r="C479" s="44" t="s">
        <v>459</v>
      </c>
      <c r="D479" s="16">
        <v>4.4328204364036221</v>
      </c>
      <c r="E479" s="9"/>
      <c r="F479" s="21">
        <f t="shared" si="7"/>
        <v>0</v>
      </c>
    </row>
    <row r="480" spans="1:6" ht="18.75" customHeight="1" x14ac:dyDescent="0.2">
      <c r="A480" s="31"/>
      <c r="B480" s="47">
        <v>994172</v>
      </c>
      <c r="C480" s="46" t="s">
        <v>460</v>
      </c>
      <c r="D480" s="15">
        <v>15.869497162324967</v>
      </c>
      <c r="E480" s="8"/>
      <c r="F480" s="20">
        <f t="shared" si="7"/>
        <v>0</v>
      </c>
    </row>
    <row r="481" spans="1:6" ht="18.75" customHeight="1" x14ac:dyDescent="0.2">
      <c r="A481" s="31"/>
      <c r="B481" s="43">
        <v>6080</v>
      </c>
      <c r="C481" s="44" t="s">
        <v>461</v>
      </c>
      <c r="D481" s="16">
        <v>2.1277538094737389</v>
      </c>
      <c r="E481" s="9"/>
      <c r="F481" s="21">
        <f t="shared" si="7"/>
        <v>0</v>
      </c>
    </row>
    <row r="482" spans="1:6" ht="18.75" customHeight="1" x14ac:dyDescent="0.2">
      <c r="A482" s="31"/>
      <c r="B482" s="45">
        <v>6090</v>
      </c>
      <c r="C482" s="46" t="s">
        <v>462</v>
      </c>
      <c r="D482" s="15">
        <v>2.1277538094737389</v>
      </c>
      <c r="E482" s="8"/>
      <c r="F482" s="20">
        <f t="shared" si="7"/>
        <v>0</v>
      </c>
    </row>
    <row r="483" spans="1:6" ht="18.75" customHeight="1" x14ac:dyDescent="0.2">
      <c r="A483" s="31"/>
      <c r="B483" s="43">
        <v>6102</v>
      </c>
      <c r="C483" s="44" t="s">
        <v>463</v>
      </c>
      <c r="D483" s="16">
        <v>2.1277538094737389</v>
      </c>
      <c r="E483" s="9"/>
      <c r="F483" s="21">
        <f t="shared" si="7"/>
        <v>0</v>
      </c>
    </row>
    <row r="484" spans="1:6" ht="18.75" customHeight="1" x14ac:dyDescent="0.2">
      <c r="A484" s="31"/>
      <c r="B484" s="45">
        <v>6109</v>
      </c>
      <c r="C484" s="46" t="s">
        <v>464</v>
      </c>
      <c r="D484" s="15">
        <v>2.1277538094737389</v>
      </c>
      <c r="E484" s="8"/>
      <c r="F484" s="20">
        <f t="shared" si="7"/>
        <v>0</v>
      </c>
    </row>
    <row r="485" spans="1:6" ht="18.75" customHeight="1" x14ac:dyDescent="0.2">
      <c r="A485" s="31"/>
      <c r="B485" s="43">
        <v>9584</v>
      </c>
      <c r="C485" s="44" t="s">
        <v>465</v>
      </c>
      <c r="D485" s="16">
        <v>14.096368987763521</v>
      </c>
      <c r="E485" s="9"/>
      <c r="F485" s="21">
        <f t="shared" si="7"/>
        <v>0</v>
      </c>
    </row>
    <row r="486" spans="1:6" ht="18.75" customHeight="1" x14ac:dyDescent="0.2">
      <c r="A486" s="31"/>
      <c r="B486" s="45">
        <v>6125</v>
      </c>
      <c r="C486" s="46" t="s">
        <v>466</v>
      </c>
      <c r="D486" s="15">
        <v>2.1277538094737389</v>
      </c>
      <c r="E486" s="8"/>
      <c r="F486" s="20">
        <f t="shared" si="7"/>
        <v>0</v>
      </c>
    </row>
    <row r="487" spans="1:6" ht="18.75" customHeight="1" x14ac:dyDescent="0.2">
      <c r="A487" s="31"/>
      <c r="B487" s="43">
        <v>6130</v>
      </c>
      <c r="C487" s="44" t="s">
        <v>467</v>
      </c>
      <c r="D487" s="16">
        <v>2.1277538094737389</v>
      </c>
      <c r="E487" s="9"/>
      <c r="F487" s="21">
        <f t="shared" si="7"/>
        <v>0</v>
      </c>
    </row>
    <row r="488" spans="1:6" ht="18.75" customHeight="1" x14ac:dyDescent="0.2">
      <c r="A488" s="31"/>
      <c r="B488" s="45">
        <v>4830</v>
      </c>
      <c r="C488" s="46" t="s">
        <v>468</v>
      </c>
      <c r="D488" s="15">
        <v>1.8617845832895215</v>
      </c>
      <c r="E488" s="8"/>
      <c r="F488" s="20">
        <f t="shared" si="7"/>
        <v>0</v>
      </c>
    </row>
    <row r="489" spans="1:6" ht="18.75" customHeight="1" x14ac:dyDescent="0.2">
      <c r="A489" s="31"/>
      <c r="B489" s="43">
        <v>2302</v>
      </c>
      <c r="C489" s="44" t="s">
        <v>469</v>
      </c>
      <c r="D489" s="16">
        <v>2.3050666269298841</v>
      </c>
      <c r="E489" s="9"/>
      <c r="F489" s="21">
        <f t="shared" si="7"/>
        <v>0</v>
      </c>
    </row>
    <row r="490" spans="1:6" ht="18.75" customHeight="1" x14ac:dyDescent="0.2">
      <c r="A490" s="31"/>
      <c r="B490" s="45">
        <v>2253</v>
      </c>
      <c r="C490" s="46" t="s">
        <v>470</v>
      </c>
      <c r="D490" s="15">
        <v>1.5071589483772316</v>
      </c>
      <c r="E490" s="8"/>
      <c r="F490" s="20">
        <f t="shared" si="7"/>
        <v>0</v>
      </c>
    </row>
    <row r="491" spans="1:6" ht="18.75" customHeight="1" x14ac:dyDescent="0.2">
      <c r="A491" s="31"/>
      <c r="B491" s="43">
        <v>2143</v>
      </c>
      <c r="C491" s="44" t="s">
        <v>471</v>
      </c>
      <c r="D491" s="16">
        <v>1.950440992017594</v>
      </c>
      <c r="E491" s="9"/>
      <c r="F491" s="21">
        <f t="shared" si="7"/>
        <v>0</v>
      </c>
    </row>
    <row r="492" spans="1:6" ht="18.75" customHeight="1" x14ac:dyDescent="0.2">
      <c r="A492" s="31"/>
      <c r="B492" s="45">
        <v>2123</v>
      </c>
      <c r="C492" s="46" t="s">
        <v>472</v>
      </c>
      <c r="D492" s="15">
        <v>1.950440992017594</v>
      </c>
      <c r="E492" s="8"/>
      <c r="F492" s="20">
        <f t="shared" si="7"/>
        <v>0</v>
      </c>
    </row>
    <row r="493" spans="1:6" ht="18.75" customHeight="1" x14ac:dyDescent="0.2">
      <c r="A493" s="31"/>
      <c r="B493" s="43">
        <v>2973</v>
      </c>
      <c r="C493" s="44" t="s">
        <v>473</v>
      </c>
      <c r="D493" s="16">
        <v>4.4328204364036221</v>
      </c>
      <c r="E493" s="9"/>
      <c r="F493" s="21">
        <f t="shared" si="7"/>
        <v>0</v>
      </c>
    </row>
    <row r="494" spans="1:6" ht="18.75" customHeight="1" x14ac:dyDescent="0.2">
      <c r="A494" s="31"/>
      <c r="B494" s="45">
        <v>1330</v>
      </c>
      <c r="C494" s="46" t="s">
        <v>474</v>
      </c>
      <c r="D494" s="15">
        <v>1.0461456229912549</v>
      </c>
      <c r="E494" s="8"/>
      <c r="F494" s="20">
        <f t="shared" si="7"/>
        <v>0</v>
      </c>
    </row>
    <row r="495" spans="1:6" ht="18.75" customHeight="1" x14ac:dyDescent="0.2">
      <c r="A495" s="31"/>
      <c r="B495" s="43">
        <v>2988</v>
      </c>
      <c r="C495" s="44" t="s">
        <v>475</v>
      </c>
      <c r="D495" s="16">
        <v>8.7769844640791721</v>
      </c>
      <c r="E495" s="9"/>
      <c r="F495" s="21">
        <f t="shared" si="7"/>
        <v>0</v>
      </c>
    </row>
    <row r="496" spans="1:6" ht="18.75" customHeight="1" x14ac:dyDescent="0.2">
      <c r="A496" s="31"/>
      <c r="B496" s="45">
        <v>6215</v>
      </c>
      <c r="C496" s="46" t="s">
        <v>476</v>
      </c>
      <c r="D496" s="15">
        <v>2.1277538094737389</v>
      </c>
      <c r="E496" s="8"/>
      <c r="F496" s="20">
        <f t="shared" si="7"/>
        <v>0</v>
      </c>
    </row>
    <row r="497" spans="1:6" ht="18.75" customHeight="1" x14ac:dyDescent="0.2">
      <c r="A497" s="31"/>
      <c r="B497" s="43">
        <v>7065</v>
      </c>
      <c r="C497" s="44" t="s">
        <v>477</v>
      </c>
      <c r="D497" s="16">
        <v>2.1277538094737389</v>
      </c>
      <c r="E497" s="9"/>
      <c r="F497" s="21">
        <f t="shared" si="7"/>
        <v>0</v>
      </c>
    </row>
    <row r="498" spans="1:6" ht="18.75" customHeight="1" x14ac:dyDescent="0.2">
      <c r="A498" s="31"/>
      <c r="B498" s="45">
        <v>4860</v>
      </c>
      <c r="C498" s="46" t="s">
        <v>478</v>
      </c>
      <c r="D498" s="15">
        <v>1.6844717658333763</v>
      </c>
      <c r="E498" s="8"/>
      <c r="F498" s="20">
        <f t="shared" si="7"/>
        <v>0</v>
      </c>
    </row>
    <row r="499" spans="1:6" ht="18.75" customHeight="1" x14ac:dyDescent="0.2">
      <c r="A499" s="31"/>
      <c r="B499" s="43">
        <v>6265</v>
      </c>
      <c r="C499" s="44" t="s">
        <v>479</v>
      </c>
      <c r="D499" s="16">
        <v>2.1277538094737389</v>
      </c>
      <c r="E499" s="9"/>
      <c r="F499" s="21">
        <f t="shared" si="7"/>
        <v>0</v>
      </c>
    </row>
    <row r="500" spans="1:6" ht="18.75" customHeight="1" x14ac:dyDescent="0.2">
      <c r="A500" s="31"/>
      <c r="B500" s="45">
        <v>6325</v>
      </c>
      <c r="C500" s="46" t="s">
        <v>211</v>
      </c>
      <c r="D500" s="15">
        <v>1.950440992017594</v>
      </c>
      <c r="E500" s="8"/>
      <c r="F500" s="20">
        <f t="shared" si="7"/>
        <v>0</v>
      </c>
    </row>
    <row r="501" spans="1:6" ht="18.75" customHeight="1" x14ac:dyDescent="0.2">
      <c r="A501" s="31"/>
      <c r="B501" s="43">
        <v>6368</v>
      </c>
      <c r="C501" s="44" t="s">
        <v>480</v>
      </c>
      <c r="D501" s="16">
        <v>2.1277538094737389</v>
      </c>
      <c r="E501" s="9"/>
      <c r="F501" s="21">
        <f t="shared" si="7"/>
        <v>0</v>
      </c>
    </row>
    <row r="502" spans="1:6" ht="18.75" customHeight="1" x14ac:dyDescent="0.2">
      <c r="A502" s="31"/>
      <c r="B502" s="45">
        <v>6370</v>
      </c>
      <c r="C502" s="46" t="s">
        <v>481</v>
      </c>
      <c r="D502" s="15">
        <v>2.1277538094737389</v>
      </c>
      <c r="E502" s="8"/>
      <c r="F502" s="20">
        <f t="shared" si="7"/>
        <v>0</v>
      </c>
    </row>
    <row r="503" spans="1:6" ht="18.75" customHeight="1" x14ac:dyDescent="0.2">
      <c r="A503" s="31"/>
      <c r="B503" s="43">
        <v>6369</v>
      </c>
      <c r="C503" s="44" t="s">
        <v>482</v>
      </c>
      <c r="D503" s="16">
        <v>2.1277538094737389</v>
      </c>
      <c r="E503" s="9"/>
      <c r="F503" s="21">
        <f t="shared" si="7"/>
        <v>0</v>
      </c>
    </row>
    <row r="504" spans="1:6" ht="18.75" customHeight="1" x14ac:dyDescent="0.2">
      <c r="A504" s="31"/>
      <c r="B504" s="45">
        <v>3021</v>
      </c>
      <c r="C504" s="46" t="s">
        <v>483</v>
      </c>
      <c r="D504" s="15">
        <v>3.4575999403948252</v>
      </c>
      <c r="E504" s="8"/>
      <c r="F504" s="20">
        <f t="shared" si="7"/>
        <v>0</v>
      </c>
    </row>
    <row r="505" spans="1:6" ht="18.75" customHeight="1" x14ac:dyDescent="0.2">
      <c r="A505" s="31"/>
      <c r="B505" s="43">
        <v>3024</v>
      </c>
      <c r="C505" s="44" t="s">
        <v>484</v>
      </c>
      <c r="D505" s="16">
        <v>3.4575999403948252</v>
      </c>
      <c r="E505" s="9"/>
      <c r="F505" s="21">
        <f t="shared" si="7"/>
        <v>0</v>
      </c>
    </row>
    <row r="506" spans="1:6" ht="18.75" customHeight="1" x14ac:dyDescent="0.2">
      <c r="A506" s="31"/>
      <c r="B506" s="45">
        <v>3025</v>
      </c>
      <c r="C506" s="46" t="s">
        <v>485</v>
      </c>
      <c r="D506" s="15">
        <v>3.4575999403948252</v>
      </c>
      <c r="E506" s="8"/>
      <c r="F506" s="20">
        <f t="shared" si="7"/>
        <v>0</v>
      </c>
    </row>
    <row r="507" spans="1:6" ht="18.75" customHeight="1" x14ac:dyDescent="0.2">
      <c r="A507" s="31"/>
      <c r="B507" s="43">
        <v>3027</v>
      </c>
      <c r="C507" s="44" t="s">
        <v>486</v>
      </c>
      <c r="D507" s="16">
        <v>3.4575999403948252</v>
      </c>
      <c r="E507" s="9"/>
      <c r="F507" s="21">
        <f t="shared" si="7"/>
        <v>0</v>
      </c>
    </row>
    <row r="508" spans="1:6" ht="18.75" customHeight="1" x14ac:dyDescent="0.2">
      <c r="A508" s="31"/>
      <c r="B508" s="45">
        <v>2061</v>
      </c>
      <c r="C508" s="46" t="s">
        <v>487</v>
      </c>
      <c r="D508" s="15">
        <v>26.508266209693662</v>
      </c>
      <c r="E508" s="8"/>
      <c r="F508" s="20">
        <f t="shared" si="7"/>
        <v>0</v>
      </c>
    </row>
    <row r="509" spans="1:6" ht="18.75" customHeight="1" x14ac:dyDescent="0.2">
      <c r="A509" s="31"/>
      <c r="B509" s="43">
        <v>6410</v>
      </c>
      <c r="C509" s="44" t="s">
        <v>488</v>
      </c>
      <c r="D509" s="16">
        <v>1.950440992017594</v>
      </c>
      <c r="E509" s="9"/>
      <c r="F509" s="21">
        <f t="shared" si="7"/>
        <v>0</v>
      </c>
    </row>
    <row r="510" spans="1:6" ht="18.75" customHeight="1" x14ac:dyDescent="0.2">
      <c r="A510" s="31"/>
      <c r="B510" s="45">
        <v>6415</v>
      </c>
      <c r="C510" s="46" t="s">
        <v>489</v>
      </c>
      <c r="D510" s="15">
        <v>2.1277538094737389</v>
      </c>
      <c r="E510" s="8"/>
      <c r="F510" s="20">
        <f t="shared" si="7"/>
        <v>0</v>
      </c>
    </row>
    <row r="511" spans="1:6" ht="18.75" customHeight="1" x14ac:dyDescent="0.2">
      <c r="A511" s="31"/>
      <c r="B511" s="43">
        <v>6430</v>
      </c>
      <c r="C511" s="44" t="s">
        <v>490</v>
      </c>
      <c r="D511" s="16">
        <v>2.1277538094737389</v>
      </c>
      <c r="E511" s="9"/>
      <c r="F511" s="21">
        <f t="shared" si="7"/>
        <v>0</v>
      </c>
    </row>
    <row r="512" spans="1:6" ht="18.75" customHeight="1" x14ac:dyDescent="0.2">
      <c r="A512" s="31"/>
      <c r="B512" s="45">
        <v>5110</v>
      </c>
      <c r="C512" s="46" t="s">
        <v>491</v>
      </c>
      <c r="D512" s="15">
        <v>2.1277538094737389</v>
      </c>
      <c r="E512" s="8"/>
      <c r="F512" s="20">
        <f t="shared" si="7"/>
        <v>0</v>
      </c>
    </row>
    <row r="513" spans="1:6" ht="18.75" customHeight="1" x14ac:dyDescent="0.2">
      <c r="A513" s="31"/>
      <c r="B513" s="43">
        <v>5780</v>
      </c>
      <c r="C513" s="44" t="s">
        <v>492</v>
      </c>
      <c r="D513" s="16">
        <v>2.1277538094737389</v>
      </c>
      <c r="E513" s="9"/>
      <c r="F513" s="21">
        <f t="shared" si="7"/>
        <v>0</v>
      </c>
    </row>
    <row r="514" spans="1:6" ht="18.75" customHeight="1" x14ac:dyDescent="0.2">
      <c r="A514" s="31"/>
      <c r="B514" s="45">
        <v>6450</v>
      </c>
      <c r="C514" s="46" t="s">
        <v>493</v>
      </c>
      <c r="D514" s="15">
        <v>2.1277538094737389</v>
      </c>
      <c r="E514" s="8"/>
      <c r="F514" s="20">
        <f t="shared" si="7"/>
        <v>0</v>
      </c>
    </row>
    <row r="515" spans="1:6" ht="18.75" customHeight="1" x14ac:dyDescent="0.2">
      <c r="A515" s="31"/>
      <c r="B515" s="43">
        <v>6466</v>
      </c>
      <c r="C515" s="44" t="s">
        <v>494</v>
      </c>
      <c r="D515" s="16">
        <v>2.1277538094737389</v>
      </c>
      <c r="E515" s="9"/>
      <c r="F515" s="21">
        <f t="shared" si="7"/>
        <v>0</v>
      </c>
    </row>
    <row r="516" spans="1:6" ht="18.75" customHeight="1" x14ac:dyDescent="0.2">
      <c r="A516" s="31"/>
      <c r="B516" s="45">
        <v>6474</v>
      </c>
      <c r="C516" s="46" t="s">
        <v>495</v>
      </c>
      <c r="D516" s="15">
        <v>1.950440992017594</v>
      </c>
      <c r="E516" s="8"/>
      <c r="F516" s="20">
        <f t="shared" si="7"/>
        <v>0</v>
      </c>
    </row>
    <row r="517" spans="1:6" ht="18.75" customHeight="1" x14ac:dyDescent="0.2">
      <c r="A517" s="31"/>
      <c r="B517" s="43">
        <v>2300</v>
      </c>
      <c r="C517" s="44" t="s">
        <v>496</v>
      </c>
      <c r="D517" s="16">
        <v>2.3050666269298841</v>
      </c>
      <c r="E517" s="9"/>
      <c r="F517" s="21">
        <f t="shared" si="7"/>
        <v>0</v>
      </c>
    </row>
    <row r="518" spans="1:6" ht="18.75" customHeight="1" x14ac:dyDescent="0.2">
      <c r="A518" s="31"/>
      <c r="B518" s="45">
        <v>6478</v>
      </c>
      <c r="C518" s="46" t="s">
        <v>497</v>
      </c>
      <c r="D518" s="15">
        <v>2.1277538094737389</v>
      </c>
      <c r="E518" s="8"/>
      <c r="F518" s="20">
        <f t="shared" si="7"/>
        <v>0</v>
      </c>
    </row>
    <row r="519" spans="1:6" ht="18.75" customHeight="1" x14ac:dyDescent="0.2">
      <c r="A519" s="31"/>
      <c r="B519" s="43">
        <v>6480</v>
      </c>
      <c r="C519" s="44" t="s">
        <v>236</v>
      </c>
      <c r="D519" s="16">
        <v>2.1277538094737389</v>
      </c>
      <c r="E519" s="9"/>
      <c r="F519" s="21">
        <f t="shared" si="7"/>
        <v>0</v>
      </c>
    </row>
    <row r="520" spans="1:6" ht="18.75" customHeight="1" x14ac:dyDescent="0.2">
      <c r="A520" s="31"/>
      <c r="B520" s="45">
        <v>1303</v>
      </c>
      <c r="C520" s="46" t="s">
        <v>498</v>
      </c>
      <c r="D520" s="15">
        <v>5.2307281149562748</v>
      </c>
      <c r="E520" s="8"/>
      <c r="F520" s="20">
        <f t="shared" si="7"/>
        <v>0</v>
      </c>
    </row>
    <row r="521" spans="1:6" ht="18.75" customHeight="1" x14ac:dyDescent="0.2">
      <c r="A521" s="31"/>
      <c r="B521" s="43">
        <v>2264</v>
      </c>
      <c r="C521" s="44" t="s">
        <v>499</v>
      </c>
      <c r="D521" s="16">
        <v>1.6844717658333763</v>
      </c>
      <c r="E521" s="9"/>
      <c r="F521" s="21">
        <f t="shared" si="7"/>
        <v>0</v>
      </c>
    </row>
    <row r="522" spans="1:6" ht="18.75" customHeight="1" x14ac:dyDescent="0.2">
      <c r="A522" s="31"/>
      <c r="B522" s="45">
        <v>2152</v>
      </c>
      <c r="C522" s="46" t="s">
        <v>500</v>
      </c>
      <c r="D522" s="15">
        <v>1.950440992017594</v>
      </c>
      <c r="E522" s="8"/>
      <c r="F522" s="20">
        <f t="shared" si="7"/>
        <v>0</v>
      </c>
    </row>
    <row r="523" spans="1:6" ht="18.75" customHeight="1" x14ac:dyDescent="0.2">
      <c r="A523" s="31"/>
      <c r="B523" s="43">
        <v>2124</v>
      </c>
      <c r="C523" s="44" t="s">
        <v>501</v>
      </c>
      <c r="D523" s="16">
        <v>1.950440992017594</v>
      </c>
      <c r="E523" s="9"/>
      <c r="F523" s="21">
        <f t="shared" si="7"/>
        <v>0</v>
      </c>
    </row>
    <row r="524" spans="1:6" ht="18.75" customHeight="1" x14ac:dyDescent="0.2">
      <c r="A524" s="31"/>
      <c r="B524" s="45">
        <v>2974</v>
      </c>
      <c r="C524" s="46" t="s">
        <v>502</v>
      </c>
      <c r="D524" s="15">
        <v>4.4328204364036221</v>
      </c>
      <c r="E524" s="8"/>
      <c r="F524" s="20">
        <f t="shared" si="7"/>
        <v>0</v>
      </c>
    </row>
    <row r="525" spans="1:6" ht="18.75" customHeight="1" x14ac:dyDescent="0.2">
      <c r="A525" s="31"/>
      <c r="B525" s="43">
        <v>1321</v>
      </c>
      <c r="C525" s="44" t="s">
        <v>503</v>
      </c>
      <c r="D525" s="16">
        <v>1.0461456229912549</v>
      </c>
      <c r="E525" s="9"/>
      <c r="F525" s="21">
        <f t="shared" si="7"/>
        <v>0</v>
      </c>
    </row>
    <row r="526" spans="1:6" ht="18.75" customHeight="1" x14ac:dyDescent="0.2">
      <c r="A526" s="31"/>
      <c r="B526" s="45">
        <v>6510</v>
      </c>
      <c r="C526" s="46" t="s">
        <v>504</v>
      </c>
      <c r="D526" s="15">
        <v>2.1277538094737389</v>
      </c>
      <c r="E526" s="8"/>
      <c r="F526" s="20">
        <f t="shared" si="7"/>
        <v>0</v>
      </c>
    </row>
    <row r="527" spans="1:6" ht="18.75" customHeight="1" x14ac:dyDescent="0.2">
      <c r="A527" s="31"/>
      <c r="B527" s="43">
        <v>6509</v>
      </c>
      <c r="C527" s="44" t="s">
        <v>505</v>
      </c>
      <c r="D527" s="16">
        <v>2.1277538094737389</v>
      </c>
      <c r="E527" s="9"/>
      <c r="F527" s="21">
        <f t="shared" si="7"/>
        <v>0</v>
      </c>
    </row>
    <row r="528" spans="1:6" ht="18.75" customHeight="1" x14ac:dyDescent="0.2">
      <c r="A528" s="31"/>
      <c r="B528" s="45">
        <v>4080</v>
      </c>
      <c r="C528" s="46" t="s">
        <v>506</v>
      </c>
      <c r="D528" s="15">
        <v>2.4823794443860283</v>
      </c>
      <c r="E528" s="8"/>
      <c r="F528" s="20">
        <f t="shared" si="7"/>
        <v>0</v>
      </c>
    </row>
    <row r="529" spans="1:6" ht="18.75" customHeight="1" x14ac:dyDescent="0.2">
      <c r="A529" s="31"/>
      <c r="B529" s="43">
        <v>2303</v>
      </c>
      <c r="C529" s="44" t="s">
        <v>507</v>
      </c>
      <c r="D529" s="16">
        <v>2.3050666269298841</v>
      </c>
      <c r="E529" s="9"/>
      <c r="F529" s="21">
        <f t="shared" si="7"/>
        <v>0</v>
      </c>
    </row>
    <row r="530" spans="1:6" ht="18.75" customHeight="1" x14ac:dyDescent="0.2">
      <c r="A530" s="31"/>
      <c r="B530" s="45">
        <v>70</v>
      </c>
      <c r="C530" s="46" t="s">
        <v>508</v>
      </c>
      <c r="D530" s="15">
        <v>124.03031581057334</v>
      </c>
      <c r="E530" s="8"/>
      <c r="F530" s="20">
        <f t="shared" ref="F530:F555" si="8">+D530*E530</f>
        <v>0</v>
      </c>
    </row>
    <row r="531" spans="1:6" ht="18.75" customHeight="1" x14ac:dyDescent="0.2">
      <c r="A531" s="31"/>
      <c r="B531" s="43">
        <v>9255</v>
      </c>
      <c r="C531" s="44" t="s">
        <v>509</v>
      </c>
      <c r="D531" s="16">
        <v>30.054522558816561</v>
      </c>
      <c r="E531" s="9"/>
      <c r="F531" s="21">
        <f t="shared" si="8"/>
        <v>0</v>
      </c>
    </row>
    <row r="532" spans="1:6" ht="18.75" customHeight="1" x14ac:dyDescent="0.2">
      <c r="A532" s="31"/>
      <c r="B532" s="45">
        <v>9264</v>
      </c>
      <c r="C532" s="46" t="s">
        <v>510</v>
      </c>
      <c r="D532" s="15">
        <v>2.2164102182018111</v>
      </c>
      <c r="E532" s="8"/>
      <c r="F532" s="20">
        <f t="shared" si="8"/>
        <v>0</v>
      </c>
    </row>
    <row r="533" spans="1:6" ht="18.75" customHeight="1" x14ac:dyDescent="0.2">
      <c r="A533" s="31"/>
      <c r="B533" s="43">
        <v>5550</v>
      </c>
      <c r="C533" s="44" t="s">
        <v>511</v>
      </c>
      <c r="D533" s="16">
        <v>1.950440992017594</v>
      </c>
      <c r="E533" s="9"/>
      <c r="F533" s="21">
        <f t="shared" si="8"/>
        <v>0</v>
      </c>
    </row>
    <row r="534" spans="1:6" ht="18.75" customHeight="1" x14ac:dyDescent="0.2">
      <c r="A534" s="31"/>
      <c r="B534" s="43">
        <v>5475</v>
      </c>
      <c r="C534" s="46" t="s">
        <v>512</v>
      </c>
      <c r="D534" s="15">
        <v>1.950440992017594</v>
      </c>
      <c r="E534" s="8"/>
      <c r="F534" s="20">
        <f t="shared" si="8"/>
        <v>0</v>
      </c>
    </row>
    <row r="535" spans="1:6" ht="18.75" customHeight="1" x14ac:dyDescent="0.2">
      <c r="A535" s="31"/>
      <c r="B535" s="43">
        <v>6163</v>
      </c>
      <c r="C535" s="44" t="s">
        <v>513</v>
      </c>
      <c r="D535" s="16">
        <v>1.950440992017594</v>
      </c>
      <c r="E535" s="9"/>
      <c r="F535" s="21">
        <f t="shared" si="8"/>
        <v>0</v>
      </c>
    </row>
    <row r="536" spans="1:6" ht="18.75" customHeight="1" x14ac:dyDescent="0.2">
      <c r="A536" s="31"/>
      <c r="B536" s="43">
        <v>6070</v>
      </c>
      <c r="C536" s="46" t="s">
        <v>514</v>
      </c>
      <c r="D536" s="15">
        <v>1.950440992017594</v>
      </c>
      <c r="E536" s="8"/>
      <c r="F536" s="20">
        <f t="shared" si="8"/>
        <v>0</v>
      </c>
    </row>
    <row r="537" spans="1:6" ht="18.75" customHeight="1" x14ac:dyDescent="0.2">
      <c r="A537" s="31"/>
      <c r="B537" s="43">
        <v>5755</v>
      </c>
      <c r="C537" s="44" t="s">
        <v>515</v>
      </c>
      <c r="D537" s="16">
        <v>1.950440992017594</v>
      </c>
      <c r="E537" s="9"/>
      <c r="F537" s="21">
        <f t="shared" si="8"/>
        <v>0</v>
      </c>
    </row>
    <row r="538" spans="1:6" ht="18.75" customHeight="1" x14ac:dyDescent="0.2">
      <c r="A538" s="31"/>
      <c r="B538" s="43">
        <v>6105</v>
      </c>
      <c r="C538" s="46" t="s">
        <v>516</v>
      </c>
      <c r="D538" s="15">
        <v>1.950440992017594</v>
      </c>
      <c r="E538" s="8"/>
      <c r="F538" s="20">
        <f t="shared" si="8"/>
        <v>0</v>
      </c>
    </row>
    <row r="539" spans="1:6" ht="18.75" customHeight="1" x14ac:dyDescent="0.2">
      <c r="A539" s="31"/>
      <c r="B539" s="43">
        <v>5645</v>
      </c>
      <c r="C539" s="44" t="s">
        <v>517</v>
      </c>
      <c r="D539" s="16">
        <v>1.950440992017594</v>
      </c>
      <c r="E539" s="9"/>
      <c r="F539" s="21">
        <f t="shared" si="8"/>
        <v>0</v>
      </c>
    </row>
    <row r="540" spans="1:6" ht="18.75" customHeight="1" x14ac:dyDescent="0.2">
      <c r="A540" s="31"/>
      <c r="B540" s="43">
        <v>5980</v>
      </c>
      <c r="C540" s="46" t="s">
        <v>518</v>
      </c>
      <c r="D540" s="15">
        <v>1.950440992017594</v>
      </c>
      <c r="E540" s="8"/>
      <c r="F540" s="20">
        <f t="shared" si="8"/>
        <v>0</v>
      </c>
    </row>
    <row r="541" spans="1:6" ht="18.75" customHeight="1" x14ac:dyDescent="0.2">
      <c r="A541" s="31"/>
      <c r="B541" s="43">
        <v>5730</v>
      </c>
      <c r="C541" s="44" t="s">
        <v>519</v>
      </c>
      <c r="D541" s="16">
        <v>1.950440992017594</v>
      </c>
      <c r="E541" s="9"/>
      <c r="F541" s="21">
        <f t="shared" si="8"/>
        <v>0</v>
      </c>
    </row>
    <row r="542" spans="1:6" ht="18.75" customHeight="1" x14ac:dyDescent="0.2">
      <c r="A542" s="31"/>
      <c r="B542" s="49">
        <v>6253</v>
      </c>
      <c r="C542" s="46" t="s">
        <v>520</v>
      </c>
      <c r="D542" s="15">
        <v>1.950440992017594</v>
      </c>
      <c r="E542" s="8"/>
      <c r="F542" s="22">
        <f t="shared" si="8"/>
        <v>0</v>
      </c>
    </row>
    <row r="543" spans="1:6" ht="18.75" customHeight="1" x14ac:dyDescent="0.2">
      <c r="A543" s="31"/>
      <c r="B543" s="50">
        <v>1054</v>
      </c>
      <c r="C543" s="51" t="s">
        <v>547</v>
      </c>
      <c r="D543" s="25">
        <v>33.04</v>
      </c>
      <c r="E543" s="26"/>
      <c r="F543" s="12">
        <f t="shared" si="8"/>
        <v>0</v>
      </c>
    </row>
    <row r="544" spans="1:6" ht="18.75" customHeight="1" x14ac:dyDescent="0.2">
      <c r="A544" s="31"/>
      <c r="B544" s="49"/>
      <c r="C544" s="52" t="s">
        <v>543</v>
      </c>
      <c r="D544" s="27">
        <v>2.5</v>
      </c>
      <c r="E544" s="28"/>
      <c r="F544" s="29">
        <f t="shared" si="8"/>
        <v>0</v>
      </c>
    </row>
    <row r="545" spans="1:6" ht="18.75" customHeight="1" x14ac:dyDescent="0.2">
      <c r="A545" s="31"/>
      <c r="B545" s="50"/>
      <c r="C545" s="51" t="s">
        <v>544</v>
      </c>
      <c r="D545" s="25">
        <v>2.5</v>
      </c>
      <c r="E545" s="26"/>
      <c r="F545" s="12">
        <f t="shared" si="8"/>
        <v>0</v>
      </c>
    </row>
    <row r="546" spans="1:6" ht="18.75" customHeight="1" x14ac:dyDescent="0.2">
      <c r="A546" s="31"/>
      <c r="B546" s="49"/>
      <c r="C546" s="52" t="s">
        <v>545</v>
      </c>
      <c r="D546" s="27">
        <v>25</v>
      </c>
      <c r="E546" s="28"/>
      <c r="F546" s="29">
        <f t="shared" si="8"/>
        <v>0</v>
      </c>
    </row>
    <row r="547" spans="1:6" ht="18.75" customHeight="1" x14ac:dyDescent="0.2">
      <c r="A547" s="31"/>
      <c r="B547" s="50"/>
      <c r="C547" s="51" t="s">
        <v>546</v>
      </c>
      <c r="D547" s="25">
        <v>25</v>
      </c>
      <c r="E547" s="26"/>
      <c r="F547" s="12">
        <f t="shared" si="8"/>
        <v>0</v>
      </c>
    </row>
    <row r="548" spans="1:6" ht="18.75" customHeight="1" x14ac:dyDescent="0.2">
      <c r="A548" s="31"/>
      <c r="B548" s="49"/>
      <c r="C548" s="52" t="s">
        <v>556</v>
      </c>
      <c r="D548" s="27">
        <v>21.12</v>
      </c>
      <c r="E548" s="28"/>
      <c r="F548" s="29">
        <f t="shared" si="8"/>
        <v>0</v>
      </c>
    </row>
    <row r="549" spans="1:6" ht="18.75" customHeight="1" x14ac:dyDescent="0.2">
      <c r="A549" s="31"/>
      <c r="B549" s="50"/>
      <c r="C549" s="51" t="s">
        <v>557</v>
      </c>
      <c r="D549" s="25">
        <v>21.12</v>
      </c>
      <c r="E549" s="26"/>
      <c r="F549" s="12">
        <f t="shared" si="8"/>
        <v>0</v>
      </c>
    </row>
    <row r="550" spans="1:6" ht="18.75" customHeight="1" x14ac:dyDescent="0.2">
      <c r="A550" s="31"/>
      <c r="B550" s="49"/>
      <c r="C550" s="52" t="s">
        <v>548</v>
      </c>
      <c r="D550" s="27">
        <v>20</v>
      </c>
      <c r="E550" s="28"/>
      <c r="F550" s="29">
        <f>+D550*E550</f>
        <v>0</v>
      </c>
    </row>
    <row r="551" spans="1:6" ht="18.75" customHeight="1" x14ac:dyDescent="0.2">
      <c r="A551" s="31"/>
      <c r="B551" s="50"/>
      <c r="C551" s="51" t="s">
        <v>549</v>
      </c>
      <c r="D551" s="25">
        <v>5</v>
      </c>
      <c r="E551" s="26"/>
      <c r="F551" s="12">
        <f>+D551*E551</f>
        <v>0</v>
      </c>
    </row>
    <row r="552" spans="1:6" ht="18.75" customHeight="1" x14ac:dyDescent="0.2">
      <c r="A552" s="31"/>
      <c r="B552" s="49"/>
      <c r="C552" s="52" t="s">
        <v>550</v>
      </c>
      <c r="D552" s="27">
        <v>12</v>
      </c>
      <c r="E552" s="28"/>
      <c r="F552" s="29">
        <f>+D552*E552</f>
        <v>0</v>
      </c>
    </row>
    <row r="553" spans="1:6" ht="18.75" customHeight="1" x14ac:dyDescent="0.2">
      <c r="A553" s="31"/>
      <c r="B553" s="50"/>
      <c r="C553" s="51" t="s">
        <v>551</v>
      </c>
      <c r="D553" s="25">
        <v>10</v>
      </c>
      <c r="E553" s="26"/>
      <c r="F553" s="12">
        <f>+D553*E553</f>
        <v>0</v>
      </c>
    </row>
    <row r="554" spans="1:6" ht="18.75" customHeight="1" x14ac:dyDescent="0.2">
      <c r="A554" s="31"/>
      <c r="B554" s="49"/>
      <c r="C554" s="52" t="s">
        <v>552</v>
      </c>
      <c r="D554" s="27">
        <v>5</v>
      </c>
      <c r="E554" s="28"/>
      <c r="F554" s="29">
        <f>+D554*E554</f>
        <v>0</v>
      </c>
    </row>
    <row r="555" spans="1:6" ht="18.75" customHeight="1" x14ac:dyDescent="0.2">
      <c r="A555" s="31"/>
      <c r="B555" s="50"/>
      <c r="C555" s="51" t="s">
        <v>553</v>
      </c>
      <c r="D555" s="25">
        <v>15</v>
      </c>
      <c r="E555" s="26"/>
      <c r="F555" s="12">
        <f>+D555*E555</f>
        <v>0</v>
      </c>
    </row>
    <row r="556" spans="1:6" ht="18.75" customHeight="1" x14ac:dyDescent="0.2">
      <c r="A556" s="31"/>
      <c r="B556" s="49"/>
      <c r="C556" s="46" t="s">
        <v>554</v>
      </c>
      <c r="D556" s="23">
        <v>10</v>
      </c>
      <c r="E556" s="24"/>
      <c r="F556" s="30">
        <f>+D556*E556</f>
        <v>0</v>
      </c>
    </row>
    <row r="557" spans="1:6" ht="18.75" customHeight="1" x14ac:dyDescent="0.2">
      <c r="A557" s="31"/>
      <c r="B557" s="50"/>
      <c r="C557" s="51" t="s">
        <v>555</v>
      </c>
      <c r="D557" s="25">
        <v>7</v>
      </c>
      <c r="E557" s="26"/>
      <c r="F557" s="12">
        <f>+D557*E557</f>
        <v>0</v>
      </c>
    </row>
    <row r="558" spans="1:6" ht="26.25" customHeight="1" thickBot="1" x14ac:dyDescent="0.35">
      <c r="A558" s="31"/>
      <c r="B558" s="43"/>
      <c r="C558" s="53" t="s">
        <v>540</v>
      </c>
      <c r="D558" s="17"/>
      <c r="E558" s="10"/>
      <c r="F558" s="54">
        <f>SUM(F16:F557)</f>
        <v>0</v>
      </c>
    </row>
    <row r="559" spans="1:6" ht="18.75" customHeight="1" thickTop="1" x14ac:dyDescent="0.2">
      <c r="C559" s="7"/>
    </row>
    <row r="561" spans="3:3" ht="18.75" customHeight="1" x14ac:dyDescent="0.2">
      <c r="C561" s="11"/>
    </row>
  </sheetData>
  <sheetProtection algorithmName="SHA-512" hashValue="Y6a+Mx0Jv7VuPqDxhpnUdjhCbvir4lLqsK4PC7J2GhJNmXY3hN0H7n1hSnvxZGyfonErdZBjig8hPt/CbBJpug==" saltValue="f6OtiHlHvVgGT9N/0n0+rA==" spinCount="100000" sheet="1" objects="1" scenarios="1" selectLockedCells="1"/>
  <mergeCells count="3">
    <mergeCell ref="B3:F3"/>
    <mergeCell ref="C5:E5"/>
    <mergeCell ref="B4:F4"/>
  </mergeCells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AMP Resource Centre Order Form</vt:lpstr>
      <vt:lpstr>'AMP Resource Centre Order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AdventSource Invoice</dc:title>
  <dc:subject>AdventSource Invoice</dc:subject>
  <dc:creator>AdventSource</dc:creator>
  <cp:keywords>AdventSource invoice</cp:keywords>
  <cp:lastModifiedBy>Johnson, Deon</cp:lastModifiedBy>
  <cp:lastPrinted>2025-09-04T21:56:16Z</cp:lastPrinted>
  <dcterms:created xsi:type="dcterms:W3CDTF">2025-08-19T17:19:59Z</dcterms:created>
  <dcterms:modified xsi:type="dcterms:W3CDTF">2025-09-08T18:58:40Z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2025-07-01T00:00:00Z</vt:filetime>
  </property>
  <property fmtid="{D5CDD505-2E9C-101B-9397-08002B2CF9AE}" pid="3" name="Creator">
    <vt:lpwstr>AdventSource</vt:lpwstr>
  </property>
  <property fmtid="{D5CDD505-2E9C-101B-9397-08002B2CF9AE}" pid="4" name="LastSaved">
    <vt:filetime>2025-08-19T00:00:00Z</vt:filetime>
  </property>
  <property fmtid="{D5CDD505-2E9C-101B-9397-08002B2CF9AE}" pid="5" name="Producer">
    <vt:lpwstr>iTextSharp 4.1.6 by 1T3XT</vt:lpwstr>
  </property>
</Properties>
</file>